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nna\Desktop\"/>
    </mc:Choice>
  </mc:AlternateContent>
  <xr:revisionPtr revIDLastSave="0" documentId="13_ncr:1_{F4D11A44-29CB-4CB3-B4F4-8C57F1590234}" xr6:coauthVersionLast="36" xr6:coauthVersionMax="36" xr10:uidLastSave="{00000000-0000-0000-0000-000000000000}"/>
  <bookViews>
    <workbookView xWindow="0" yWindow="0" windowWidth="19200" windowHeight="7245" tabRatio="891" firstSheet="6" activeTab="11" xr2:uid="{00000000-000D-0000-FFFF-FFFF00000000}"/>
  </bookViews>
  <sheets>
    <sheet name="Copertina" sheetId="1" r:id="rId1"/>
    <sheet name="Anagrafica" sheetId="7" r:id="rId2"/>
    <sheet name="Assistenza RUP" sheetId="5" r:id="rId3"/>
    <sheet name="LivelliProgettazione" sheetId="12" r:id="rId4"/>
    <sheet name="ServiziProgettazione" sheetId="2" r:id="rId5"/>
    <sheet name="ServiziDirezioneLavori" sheetId="3" r:id="rId6"/>
    <sheet name="ServiziCoord.Sicurezza" sheetId="4" r:id="rId7"/>
    <sheet name="ServiziCollaudo" sheetId="6" r:id="rId8"/>
    <sheet name="Appalto e Stipula contratto" sheetId="13" r:id="rId9"/>
    <sheet name="Esecuzione contrattoConformità" sheetId="14" r:id="rId10"/>
    <sheet name="IncarichiSpesePagamento" sheetId="10" r:id="rId11"/>
    <sheet name="Conclusioni" sheetId="8" r:id="rId12"/>
  </sheets>
  <definedNames>
    <definedName name="_xlnm._FilterDatabase" localSheetId="8" hidden="1">'Appalto e Stipula contratto'!$D$5:$F$5</definedName>
    <definedName name="_xlnm._FilterDatabase" localSheetId="2" hidden="1">'Assistenza RUP'!$D$5:$F$5</definedName>
    <definedName name="_xlnm._FilterDatabase" localSheetId="9" hidden="1">'Esecuzione contrattoConformità'!$D$5:$F$5</definedName>
    <definedName name="_xlnm._FilterDatabase" localSheetId="10" hidden="1">IncarichiSpesePagamento!$D$5:$F$5</definedName>
    <definedName name="_xlnm._FilterDatabase" localSheetId="3" hidden="1">LivelliProgettazione!$D$5:$F$5</definedName>
    <definedName name="_xlnm._FilterDatabase" localSheetId="7" hidden="1">ServiziCollaudo!$D$5:$F$5</definedName>
    <definedName name="_xlnm._FilterDatabase" localSheetId="6" hidden="1">ServiziCoord.Sicurezza!$D$5:$F$5</definedName>
    <definedName name="_xlnm._FilterDatabase" localSheetId="5" hidden="1">ServiziDirezioneLavori!$D$5:$F$5</definedName>
    <definedName name="_xlnm._FilterDatabase" localSheetId="4" hidden="1">ServiziProgettazione!$D$5:$F$5</definedName>
    <definedName name="_Toc202340421" localSheetId="1">Anagrafica!$A$15</definedName>
    <definedName name="_Toc202340421" localSheetId="11">Conclusioni!$A$14</definedName>
    <definedName name="_Toc202340422" localSheetId="1">Anagrafica!$A$23</definedName>
    <definedName name="_Toc202340422" localSheetId="11">Conclusioni!#REF!</definedName>
    <definedName name="_xlnm.Print_Area" localSheetId="8">'Appalto e Stipula contratto'!$B$1:$H$115</definedName>
    <definedName name="_xlnm.Print_Area" localSheetId="11">Conclusioni!$A$1:$J$75</definedName>
    <definedName name="_xlnm.Print_Area" localSheetId="0">Copertina!$A$1:$J$12</definedName>
    <definedName name="_xlnm.Print_Area" localSheetId="9">'Esecuzione contrattoConformità'!$B$1:$H$56</definedName>
    <definedName name="_xlnm.Print_Area" localSheetId="10">IncarichiSpesePagamento!$A$1:$H$52</definedName>
    <definedName name="_xlnm.Print_Area" localSheetId="3">LivelliProgettazione!$B$1:$H$20</definedName>
    <definedName name="_xlnm.Print_Area" localSheetId="7">ServiziCollaudo!$B$1:$H$25</definedName>
    <definedName name="_xlnm.Print_Area" localSheetId="5">ServiziDirezioneLavori!$B$1:$H$27</definedName>
    <definedName name="_xlnm.Print_Area" localSheetId="4">ServiziProgettazione!$B$1:$H$29</definedName>
    <definedName name="_xlnm.Print_Titles" localSheetId="8">'Appalto e Stipula contratto'!$4:$5</definedName>
    <definedName name="_xlnm.Print_Titles" localSheetId="2">'Assistenza RUP'!$4:$5</definedName>
    <definedName name="_xlnm.Print_Titles" localSheetId="9">'Esecuzione contrattoConformità'!$4:$5</definedName>
    <definedName name="_xlnm.Print_Titles" localSheetId="10">IncarichiSpesePagamento!$4:$5</definedName>
    <definedName name="_xlnm.Print_Titles" localSheetId="3">LivelliProgettazione!$4:$5</definedName>
    <definedName name="_xlnm.Print_Titles" localSheetId="7">ServiziCollaudo!$4:$5</definedName>
    <definedName name="_xlnm.Print_Titles" localSheetId="6">ServiziCoord.Sicurezza!$4:$5</definedName>
    <definedName name="_xlnm.Print_Titles" localSheetId="5">ServiziDirezioneLavori!$4:$5</definedName>
    <definedName name="_xlnm.Print_Titles" localSheetId="4">ServiziProgettazione!$4:$5</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1" i="8" l="1"/>
  <c r="B37" i="8"/>
  <c r="B38" i="8" s="1"/>
  <c r="B39" i="8" s="1"/>
  <c r="B40" i="8" s="1"/>
  <c r="B41" i="8" s="1"/>
  <c r="B42" i="8" s="1"/>
  <c r="B43" i="8" s="1"/>
  <c r="B44" i="8" s="1"/>
  <c r="B45" i="8" s="1"/>
  <c r="B46" i="8" s="1"/>
  <c r="B47" i="8" s="1"/>
  <c r="B48" i="8" s="1"/>
  <c r="B49" i="8" s="1"/>
  <c r="B50" i="8" s="1"/>
  <c r="B51" i="8" s="1"/>
  <c r="B52" i="8" s="1"/>
  <c r="B53" i="8" s="1"/>
  <c r="B54" i="8" s="1"/>
  <c r="B55" i="8" s="1"/>
  <c r="B56" i="8" s="1"/>
  <c r="B57" i="8" s="1"/>
  <c r="B58" i="8" s="1"/>
  <c r="B59"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B8" i="5" l="1"/>
  <c r="B9" i="5" l="1"/>
  <c r="B18" i="5" l="1"/>
  <c r="B19" i="5" s="1"/>
  <c r="B20" i="5" s="1"/>
  <c r="B21" i="5" s="1"/>
  <c r="B22" i="5" s="1"/>
  <c r="B23" i="5" s="1"/>
  <c r="B24" i="5" s="1"/>
  <c r="B25" i="5" s="1"/>
  <c r="B7" i="12" s="1"/>
  <c r="A47" i="7"/>
  <c r="A39" i="7"/>
  <c r="B35" i="7"/>
  <c r="G32" i="7"/>
  <c r="B8" i="12" l="1"/>
  <c r="B9" i="12" s="1"/>
  <c r="B10" i="12" s="1"/>
  <c r="B11" i="12" s="1"/>
  <c r="B12" i="12" s="1"/>
  <c r="B13" i="12" s="1"/>
  <c r="B14" i="12" s="1"/>
  <c r="B15" i="12" s="1"/>
  <c r="B16" i="12" s="1"/>
  <c r="B17" i="12" s="1"/>
  <c r="B18" i="12" s="1"/>
  <c r="B19" i="12" s="1"/>
  <c r="B7" i="2" s="1"/>
  <c r="B16" i="2" l="1"/>
  <c r="B17" i="2" s="1"/>
  <c r="B18" i="2" s="1"/>
  <c r="B19" i="2" l="1"/>
  <c r="B20" i="2" s="1"/>
  <c r="B21" i="2" s="1"/>
  <c r="B22" i="2" s="1"/>
  <c r="B23" i="2" s="1"/>
  <c r="B24" i="2" s="1"/>
  <c r="B25" i="2" s="1"/>
  <c r="B26" i="2" s="1"/>
  <c r="B27" i="2" s="1"/>
  <c r="B28" i="2" s="1"/>
  <c r="B7" i="3" s="1"/>
  <c r="B8" i="3" l="1"/>
  <c r="B17" i="3" s="1"/>
  <c r="B18" i="3" s="1"/>
  <c r="B19" i="3" s="1"/>
  <c r="B20" i="3" s="1"/>
  <c r="B21" i="3" s="1"/>
  <c r="B22" i="3" s="1"/>
  <c r="B23" i="3" s="1"/>
  <c r="B24" i="3" s="1"/>
  <c r="B25" i="3" s="1"/>
  <c r="B26" i="3" l="1"/>
  <c r="B7" i="4" s="1"/>
  <c r="B8" i="4" s="1"/>
  <c r="B9" i="4" s="1"/>
  <c r="B11" i="4" s="1"/>
  <c r="B10" i="4" s="1"/>
  <c r="B12" i="4" s="1"/>
  <c r="B7" i="6" s="1"/>
  <c r="B12" i="6" s="1"/>
  <c r="B13" i="6" s="1"/>
  <c r="B14" i="6" s="1"/>
  <c r="B15" i="6" s="1"/>
  <c r="B16" i="6" s="1"/>
  <c r="B17" i="6" s="1"/>
  <c r="B18" i="6" s="1"/>
  <c r="B19" i="6" s="1"/>
  <c r="B20" i="6" s="1"/>
  <c r="B21" i="6" s="1"/>
  <c r="B22" i="6" s="1"/>
  <c r="B23" i="6" s="1"/>
  <c r="B24" i="6" s="1"/>
  <c r="B7" i="13" s="1"/>
  <c r="B8" i="13" l="1"/>
  <c r="B9" i="13" s="1"/>
  <c r="B10" i="13" s="1"/>
  <c r="B11" i="13" l="1"/>
  <c r="B13" i="13" s="1"/>
  <c r="B14" i="13" s="1"/>
  <c r="B15" i="13" s="1"/>
  <c r="B16" i="13" l="1"/>
  <c r="B17" i="13" s="1"/>
  <c r="B19" i="13" s="1"/>
  <c r="B20" i="13" l="1"/>
  <c r="B23" i="13" s="1"/>
  <c r="B24" i="13" s="1"/>
  <c r="B25" i="13" s="1"/>
  <c r="B30" i="13" l="1"/>
  <c r="B31" i="13" s="1"/>
  <c r="B32" i="13" s="1"/>
  <c r="B33" i="13" s="1"/>
  <c r="B35" i="13" s="1"/>
  <c r="B39" i="13" s="1"/>
  <c r="B45" i="13" s="1"/>
  <c r="B61" i="13" s="1"/>
  <c r="B62"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B91" i="13" s="1"/>
  <c r="B92" i="13" s="1"/>
  <c r="B93" i="13" s="1"/>
  <c r="B94" i="13" s="1"/>
  <c r="B95" i="13" s="1"/>
  <c r="B96" i="13" s="1"/>
  <c r="B97" i="13" s="1"/>
  <c r="B98" i="13" s="1"/>
  <c r="B99" i="13" s="1"/>
  <c r="B100" i="13" s="1"/>
  <c r="B101" i="13" s="1"/>
  <c r="B102" i="13" s="1"/>
  <c r="B103" i="13" s="1"/>
  <c r="B105" i="13" s="1"/>
  <c r="B106" i="13" s="1"/>
  <c r="B107" i="13" s="1"/>
  <c r="B108" i="13" s="1"/>
  <c r="B109" i="13" s="1"/>
  <c r="B110" i="13" s="1"/>
  <c r="B111" i="13" s="1"/>
  <c r="B112" i="13" s="1"/>
  <c r="B113" i="13" s="1"/>
  <c r="B114" i="13" s="1"/>
  <c r="B7" i="14" s="1"/>
  <c r="B8" i="14" s="1"/>
  <c r="B9" i="14" s="1"/>
  <c r="B10" i="14" s="1"/>
  <c r="B11" i="14" l="1"/>
  <c r="B15" i="14" s="1"/>
  <c r="B19" i="14" l="1"/>
  <c r="B22" i="14" s="1"/>
  <c r="B26" i="14" s="1"/>
  <c r="B31" i="14" s="1"/>
  <c r="B32" i="14" s="1"/>
  <c r="B33" i="14" s="1"/>
  <c r="B34" i="14" s="1"/>
  <c r="B35" i="14" s="1"/>
  <c r="B44" i="14" s="1"/>
  <c r="B45" i="14" s="1"/>
  <c r="B49" i="14" s="1"/>
  <c r="B50" i="14" s="1"/>
  <c r="B51" i="14" s="1"/>
  <c r="B52" i="14" s="1"/>
  <c r="B53" i="14" s="1"/>
  <c r="B54" i="14" s="1"/>
  <c r="B55" i="14" s="1"/>
  <c r="B7" i="10" l="1"/>
  <c r="B8" i="10" s="1"/>
  <c r="B9" i="10" s="1"/>
  <c r="B10" i="10" s="1"/>
  <c r="B11" i="10" s="1"/>
  <c r="B12" i="10" s="1"/>
  <c r="B13" i="10" s="1"/>
  <c r="B14" i="10" s="1"/>
  <c r="B15" i="10" s="1"/>
  <c r="B16" i="10" s="1"/>
  <c r="B17" i="10" s="1"/>
  <c r="B18" i="10" s="1"/>
  <c r="B19" i="10" s="1"/>
  <c r="B20" i="10" s="1"/>
  <c r="B21" i="10" s="1"/>
  <c r="B22" i="10" s="1"/>
  <c r="B23" i="10" s="1"/>
  <c r="B24" i="10" s="1"/>
  <c r="B25" i="10" s="1"/>
  <c r="B26" i="10" s="1"/>
  <c r="B27" i="10" s="1"/>
  <c r="B28" i="10" s="1"/>
  <c r="B29" i="10" s="1"/>
  <c r="B31" i="10" s="1"/>
  <c r="B32" i="10" s="1"/>
  <c r="B33" i="10" s="1"/>
  <c r="B34" i="10" s="1"/>
  <c r="B35" i="10" s="1"/>
  <c r="B37" i="10" s="1"/>
  <c r="B38" i="10" s="1"/>
  <c r="B39" i="10" s="1"/>
  <c r="B40" i="10" s="1"/>
  <c r="B41" i="10" s="1"/>
  <c r="B42" i="10" s="1"/>
  <c r="B43" i="10" s="1"/>
  <c r="B44" i="10" s="1"/>
  <c r="B45" i="10" s="1"/>
  <c r="B46" i="10" s="1"/>
  <c r="B47" i="10" s="1"/>
  <c r="B48" i="10" s="1"/>
  <c r="B49" i="10" s="1"/>
</calcChain>
</file>

<file path=xl/sharedStrings.xml><?xml version="1.0" encoding="utf-8"?>
<sst xmlns="http://schemas.openxmlformats.org/spreadsheetml/2006/main" count="768" uniqueCount="465">
  <si>
    <t>Documenti esaminati</t>
  </si>
  <si>
    <t xml:space="preserve">DPR 207/2010, artt. 46, 47 e 48 </t>
  </si>
  <si>
    <t>DPR 207/2010, art. 55</t>
  </si>
  <si>
    <t>DPR 207/2010, art. 10</t>
  </si>
  <si>
    <t xml:space="preserve">DPR 207/2010, artt. 10 e 273 </t>
  </si>
  <si>
    <t>Punti di controllo</t>
  </si>
  <si>
    <t>Valutazione</t>
  </si>
  <si>
    <r>
      <t xml:space="preserve">Principali riferimenti normativi e amministrativi </t>
    </r>
    <r>
      <rPr>
        <b/>
        <vertAlign val="superscript"/>
        <sz val="10"/>
        <color indexed="9"/>
        <rFont val="Arial"/>
        <family val="2"/>
      </rPr>
      <t>(1)</t>
    </r>
  </si>
  <si>
    <t>Positivo</t>
  </si>
  <si>
    <t>Negativo</t>
  </si>
  <si>
    <t>n.a.</t>
  </si>
  <si>
    <t>Altre osservazioni:</t>
  </si>
  <si>
    <t>Check list per l'audit delle operazioni - Servizi correlati alla realizzazione di Opere pubbliche ex D.Lgs. 163/2006</t>
  </si>
  <si>
    <t>PROGRAMMA OPERATIVO _________________________ (CCI: _______________________)</t>
  </si>
  <si>
    <t>AUTORITA' DI AUDIT: ___________________________________</t>
  </si>
  <si>
    <t>Periodo contabile di riferimento ____________________</t>
  </si>
  <si>
    <t>SCHEDA ANAGRAFICA</t>
  </si>
  <si>
    <t>DATI IDENTIFICATIVI DELL'OPERAZIONE/PROGETTO</t>
  </si>
  <si>
    <t>Titolo del Progetto</t>
  </si>
  <si>
    <t>CUP</t>
  </si>
  <si>
    <t>Codice locale</t>
  </si>
  <si>
    <t>Asse</t>
  </si>
  <si>
    <t>Priorità di investimento</t>
  </si>
  <si>
    <t>Obiettivo specifico</t>
  </si>
  <si>
    <t>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</si>
  <si>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</si>
  <si>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</si>
  <si>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</si>
  <si>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</si>
  <si>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</si>
  <si>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</si>
  <si>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</si>
  <si>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</si>
  <si>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</si>
  <si>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</si>
  <si>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</si>
  <si>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</si>
  <si>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</si>
  <si>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</si>
  <si>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</si>
  <si>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</si>
  <si>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</si>
  <si>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</si>
  <si>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</si>
  <si>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</si>
  <si>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</si>
  <si>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</si>
  <si>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</si>
  <si>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</si>
  <si>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</si>
  <si>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</si>
  <si>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Cofinanziamento privato</t>
  </si>
  <si>
    <t>Altre informazioni finanziarie</t>
  </si>
  <si>
    <t>Importo lavori a base d'asta</t>
  </si>
  <si>
    <t>Importo lavori aggiudicati</t>
  </si>
  <si>
    <t>Importo lavori da variante</t>
  </si>
  <si>
    <t>AUDIT</t>
  </si>
  <si>
    <t>Incaricati dell'audit</t>
  </si>
  <si>
    <t>Data dell'audit documentale e soggetti coinvolti</t>
  </si>
  <si>
    <t xml:space="preserve">Autorità di Gestione: </t>
  </si>
  <si>
    <t xml:space="preserve">Data: </t>
  </si>
  <si>
    <t>Nominativi dei referenti:</t>
  </si>
  <si>
    <t xml:space="preserve">Organismo Intermedio: </t>
  </si>
  <si>
    <t xml:space="preserve">Autorità di Certificazione: </t>
  </si>
  <si>
    <t xml:space="preserve">Altro: </t>
  </si>
  <si>
    <t>Data dell'audit in loco e soggetti presenti</t>
  </si>
  <si>
    <t>Nominativi dei referenti presenti:</t>
  </si>
  <si>
    <t>Compilato da:</t>
  </si>
  <si>
    <t>Controllato da:</t>
  </si>
  <si>
    <t>Approvazione 
dell'Autorità di Audit:</t>
  </si>
  <si>
    <t>Data</t>
  </si>
  <si>
    <t>Nominativo</t>
  </si>
  <si>
    <t>Firma</t>
  </si>
  <si>
    <t>Check list per l'audit delle operazioni 
Servizi correlati alla realizzazione di Opere pubbliche ex D.Lgs. 163/2006</t>
  </si>
  <si>
    <t>CONCLUSIONI</t>
  </si>
  <si>
    <t>Importo ammissibile riscontrato dall'auditor</t>
  </si>
  <si>
    <t>Riepilogo dei Punti di controllo la cui valutazione è risultata negativa</t>
  </si>
  <si>
    <t>Checklist composta dal seguente numero di pagine:</t>
  </si>
  <si>
    <t>Il CIG e il CUP sono stati riportati nei documenti di gara?</t>
  </si>
  <si>
    <t xml:space="preserve">Legge n. 136/2010 </t>
  </si>
  <si>
    <t>La documentazione giustificativa di spesa è completa?</t>
  </si>
  <si>
    <t>La documentazione giustificativa di spesa rispetta la normativa civilistica e fiscale?</t>
  </si>
  <si>
    <t>art. 2214 codice civile
DPR 633/72</t>
  </si>
  <si>
    <t>I dati relativi all'intestatario della fattura sono corretti e conformi con quelli previsti nel contratto (partita IVA, Ragione Sociale, indirizzo, sede)?</t>
  </si>
  <si>
    <t>Le fatture sono state annullate con un timbro o dicitura da cui si rilevi l'importo cofinanziamento a valere sul PO o analoga dicitura è inclusa nelle fatture elettroniche?</t>
  </si>
  <si>
    <t>I mandati di pagamento emessi dal Beneficiario sono corretti e riportano correttamente gli estremi dei giustificativi di spesa cui si riferiscono (numero, data, creditore e conto corrente)?</t>
  </si>
  <si>
    <t>Gli importi dei mandati di pagamento emessi dal Beneficiario corrispondono agli importi dei giustificativi di spesa a cui si riferiscono, dedotte eventuali spese non ritenute ammissibili dal Beneficiario?</t>
  </si>
  <si>
    <t>Ove applicabile, è stata verificata l'assenza di inadempienze da parte del destinatario del pagamento o sono trascorsi i termini sospensivi previsti al riguardo dal DM 40/2008?</t>
  </si>
  <si>
    <t>Gi importi delle spese rendicontate sono tracciabili nella contabilità separata o attraverso la codificazione contabile del Beneficiario?</t>
  </si>
  <si>
    <t>I pagamenti sono avvenuti a partire dal conto corrente dedicato all'operazione?</t>
  </si>
  <si>
    <t>Il fascicolo di operazione è correttamente conservato?</t>
  </si>
  <si>
    <t>La documentazione amministrativa e contabile in originale relativa all'attività cofinanziata è disponibile e correttamente conservata?</t>
  </si>
  <si>
    <t>Gli importi delle fatture sono coerenti con il contratto/incarico?</t>
  </si>
  <si>
    <t>I servizi riportati nelle fatture sono quelli previsti dal contratto/incarico?</t>
  </si>
  <si>
    <t>Il Beneficiario ha verificato che il DURC fosse regolare prima del pagamento, ove applicabile?</t>
  </si>
  <si>
    <t>Il Beneficiario ha pagato le spese dichiarate e i mandati di pagamento emessi dal Beneficiario sono quietanzati?</t>
  </si>
  <si>
    <t>Vi è corrispondenza tra le spese ammissibili e i relativi pagamenti da parte del Beneficiario?</t>
  </si>
  <si>
    <t>I mandati di pagamento del saldo hanno data successiva alla verifica di conformità/attestazione di regolare esecuzione/accettazione dei servizi in caso di incarico a singolo professionista?</t>
  </si>
  <si>
    <t>Sono presenti le liberatorie di quietanza da parte del prestatore/professionista?</t>
  </si>
  <si>
    <t>Il Beneficiario ha conservato copia dei bonifici e gli estratti conto relativi al pagamento al prestatore/professionista?</t>
  </si>
  <si>
    <t>Il numero di conto corrente del prestatore/professionista corrisponde a quello dedicato previsto dal contratto nel rispetto della normativa sulla tracciabilità?</t>
  </si>
  <si>
    <t>I prodotti e servizi cofinanziati sono stati forniti?</t>
  </si>
  <si>
    <t>La spesa è inerente l'operazione?</t>
  </si>
  <si>
    <t>E' stato rispettato il divieto di cumulo?</t>
  </si>
  <si>
    <t>Le spese sono conformi al diritto applicabile, al PO e alle condizioni per il sostegno dell'operazione?</t>
  </si>
  <si>
    <t>Sono stati rispettati gli obblighi di informazione e pubblicità in capo ai Beneficiari in fase attuativa (es. loghi)?</t>
  </si>
  <si>
    <t>Ove applicabile, i SAL/le relazioni sull'attività svolta sono riferibili all’intervento oggetto di finanziamento e correttamente presentati?</t>
  </si>
  <si>
    <t>Sezione I - Spese ammissibili e pagamento</t>
  </si>
  <si>
    <t>Art. 58 Reg. 207/2010 (ex art. 9 e 49 del Reg. 554/1999) e art. 14 L. 241/1990</t>
  </si>
  <si>
    <t>E' stata espletata la Conferenza dei servizi per l’acquisizione dei pareri?</t>
  </si>
  <si>
    <t>I progetti redatti dai soggetti di cui al comma 1, lettere a), b) e c) dell'art. 90 del D.Lgs. 163/2006, sono stati firmati da dipendenti delle Amministrazioni abilitati all'esercizio della professione?</t>
  </si>
  <si>
    <t>L'incarico di  redazione del progetto preliminare, definitivo ed esecutivo, nonché lo svolgimento di attività tecnico-amministrative connesse alla progettazione, ai soggetti di cui al comma 1, lettere d), e), f), f-bis), g) e h) dell'art. 90 comma 1 del D.lgs. 163/2006 è stato affidato in presenza di una tra le seguenti cause: 
- carenza in organico di personale tecnico; 
- difficoltà di rispettare i tempi della programmazione dei lavori o di svolgere le funzioni di istituto, ovvero in caso di lavori di speciale complessità o di rilevanza architettonica o ambientale o in caso di necessità di predisporre progetti integrali, così come definiti dal regolamento, che richiedono l'apporto di una pluralità di competenze;
- casi che devono essere accertati e certificati dal responsabile del procedimento?</t>
  </si>
  <si>
    <t>I progettisti hanno prestato le garanzie prescritte?</t>
  </si>
  <si>
    <t>I nominativi dei progettisti  sono stati indicati nell'offerta, con la specificazione delle rispettive qualificazioni professionali?</t>
  </si>
  <si>
    <t>Nell'offerta è stata indicata la persona fisica incaricata dell'integrazione tra le varie prestazioni specialistiche?</t>
  </si>
  <si>
    <t>E' stato accertato che non sussistano cause di divieto fissate dalla Legge per il conferimento di incarichi di progettazione?</t>
  </si>
  <si>
    <t xml:space="preserve">E' stata effettuata la verifica della qualità della progettazione eseguita? </t>
  </si>
  <si>
    <t>La verifica della qualità della progettazione è stata effettuata dai soggetti titolati per Legge?</t>
  </si>
  <si>
    <t>DPR 207/2010, artt. 52, 53 e 54</t>
  </si>
  <si>
    <t>E' stata effettuata la validazione del progetto?</t>
  </si>
  <si>
    <t>La validazione del progetto è stata effettuata con atto formale sottoscritto dal RUP?</t>
  </si>
  <si>
    <t>Gli elaborati progettuali corrispondono al progetto preliminare e sono conformi alla normativa vigente?</t>
  </si>
  <si>
    <t>E' stato accertato che gli incarichi svolti dal soggetto titolato all'attività di supporto al RUP non rientrino tra i divieti di incarico previsti dal DPR 207/2010, artt. 10 e 273?</t>
  </si>
  <si>
    <t>D.Lgs. 163/2006, art. 10</t>
  </si>
  <si>
    <t>E' stato realizzato e approvato il progetto preliminare?</t>
  </si>
  <si>
    <r>
      <t xml:space="preserve">E' stato realizzato e approvato il progetto definitivo?
</t>
    </r>
    <r>
      <rPr>
        <sz val="9"/>
        <rFont val="Arial"/>
        <family val="2"/>
      </rPr>
      <t xml:space="preserve">(salvo il caso dell'appalto integrato, di cui al D.Lgs. 163/2006, art. 53, comma 2, lett. B, e dell'appalto concorso, di cui al D.Lgs. 163/2006, art. 53, comma 2, lett. C) </t>
    </r>
  </si>
  <si>
    <r>
      <t xml:space="preserve">E' stato realizzato e approvato il progetto esecutivo?
</t>
    </r>
    <r>
      <rPr>
        <sz val="9"/>
        <rFont val="Arial"/>
        <family val="2"/>
      </rPr>
      <t xml:space="preserve">(salvo il caso dell'appalto integrato, di cui al D.Lgs. 163/2006, art. 53, comma 2, lett. B, e dell'appalto concorso, di cui al D.Lgs. 163/2006, art. 53, comma 2, lett. C) </t>
    </r>
  </si>
  <si>
    <t>E' stata realizzata la verifica preventiva dell'interesse archeologico in sede di progetto preliminare?</t>
  </si>
  <si>
    <t>I soggetti titolati  ad effettuare la verifica della qualità della progettazione sono stati selezionati secondo corrette procedure?</t>
  </si>
  <si>
    <t>DPR 207/2010, artt. 44ss</t>
  </si>
  <si>
    <t>Le verifiche sulla qualità della progettazione sono state eseguite sulla base dei criteri fissati dal DPR 207/2010?</t>
  </si>
  <si>
    <t>E' stata effettuata l'approvazione del progetto?</t>
  </si>
  <si>
    <t>D.Lgs. 163/2006, art. 90</t>
  </si>
  <si>
    <t>D.Lgs. 163/2006, art. 91</t>
  </si>
  <si>
    <t>D.Lgs. 163/2006, art. 92</t>
  </si>
  <si>
    <t>D.Lgs. 163/2006, art. 111</t>
  </si>
  <si>
    <t>I corrispettivi rispettano le tabelle ministeriali di riferimento?</t>
  </si>
  <si>
    <t>In caso di impiego di personale interno, l'assicurazione dei dipendenti era inclusa tra le spese tecniche da prevedere nel Quadro economico?</t>
  </si>
  <si>
    <t>Sono state stipulate assicurazioni per i rischi professionali in caso di impiego di dipendenti?</t>
  </si>
  <si>
    <t>Le prestazioni sono state espletate da parte di soggetti ammessi per Legge, ovvero:</t>
  </si>
  <si>
    <t>I corrispettivi concordati sono conformi a quanto stabilito dall'art. 92 D.Lgs. 163/2006?</t>
  </si>
  <si>
    <t>L'attività è stata realizzata da professionisti iscritti negli appositi albi previsti dai vigenti ordinamenti professionali?</t>
  </si>
  <si>
    <t>La procedura per la nomina del Direttore dei lavori è conforme alla normativa?</t>
  </si>
  <si>
    <t>Nel caso di personale interno all'Amministrazione, è stato redatto un atto formale di conferimento dell'incarico, con l'indicazione della durata del servizio e del progetto cofinanziato di riferimento?</t>
  </si>
  <si>
    <t>Nel caso di conferimento di incarico a società di professionisti e di società di ingegneria, RTI e consorzi, tali soggetti dispongono dei requisiti previsti?</t>
  </si>
  <si>
    <t>Il soggetto incaricato ha adempiuto correttamente ai propri compiti e attività?</t>
  </si>
  <si>
    <t>D.Lgs. 163/2006, art. 130</t>
  </si>
  <si>
    <t>DLgs 163/2006, art. 130
DPR 207/2010, art. 148</t>
  </si>
  <si>
    <t xml:space="preserve"> DLgs 163/2006, artt. 90-92 e 130
 DPR 207/2010, artt. 272-273</t>
  </si>
  <si>
    <t>L'Amministrazione aggiudicatrice ha istituito l'Ufficio di direzione dei
lavori, costituito dal Direttore dei lavori ed eventualmente da assistenti?</t>
  </si>
  <si>
    <t>La Direzione dei lavori è stata realizzata da soggetti esterni all'Amministrazione aggiudicatrice in presenza di una tra le seguenti cause: 
- carenza in organico di personale tecnico; 
- difficoltà di rispettare i tempi della programmazione dei lavori o di svolgere le funzioni di istituto, ovvero in caso di lavori di speciale complessità o di rilevanza architettonica o ambientale o in caso di necessità di predisporre progetti integrali, così come definiti dal regolamento, che richiedono l'apporto di una pluralità di competenze;
- in casi che devono essere accertati e certificati dal responsabile del procedimento?</t>
  </si>
  <si>
    <t>In caso di Direzione dei lavori da parte di soggetti esterni all'Amministrazione aggiudicatrice, l'incarico è stato affidato, nell'ordine, ai seguenti soggetti:
a) altre Amministrazioni pubbliche, previa apposita intesa o convenzione di cui all'art. 30 del D.Lgs. 267/2000;
b) il progettista incaricato ai sensi dell'articolo 90, comma 6, del D.Lgs. 163/2006;
c) altri soggetti scelti con le procedure previste dal D.Lgs. 163/2006 per l’affidamento degli incarichi di progettazione</t>
  </si>
  <si>
    <t>Il  Coordinatore della sicurezza per l’esecuzione dei lavori  ha adempiuto a tutti i compiti/attività e obblighi previsti?</t>
  </si>
  <si>
    <t>Il Coordinatore della sicurezza per l’esecuzione dei lavori  è stato correttamente designato secondo le modalità previste?</t>
  </si>
  <si>
    <t>Il Coordinatore della sicurezza in fase di progettazione  è stato correttamente designato secondo le modalità previste?</t>
  </si>
  <si>
    <t>D.Lgs. 163/2006, art. 93</t>
  </si>
  <si>
    <t>D.Lgs. 163/2006, artt. 95 e 96</t>
  </si>
  <si>
    <t>D.Lgs. 163/2006, art. 112</t>
  </si>
  <si>
    <t>D.Lgs. 163/2006, artt. 97 e 98</t>
  </si>
  <si>
    <t>DPR 207/2010, art. 39
D.Lgs. 494/1996 e ss.mm.ii., art. 4 e 5
D.Lgs. 81/2008, art. 100</t>
  </si>
  <si>
    <t>Parzialmente Positivo</t>
  </si>
  <si>
    <t>Nel caso di nomina di una commissione di collaudo, è stato verificato che i componenti abbiano i requisiti previsti?</t>
  </si>
  <si>
    <r>
      <t xml:space="preserve">Sono stati rispettati i termini previsti per il collaudo finale?
</t>
    </r>
    <r>
      <rPr>
        <sz val="9"/>
        <rFont val="Arial"/>
        <family val="2"/>
      </rPr>
      <t>(entro e non oltre 6 mesi dal Verbale di ultimazione dei lavori)</t>
    </r>
  </si>
  <si>
    <t>Il RUP custodisce copia conforme della documentazione di collaudo?</t>
  </si>
  <si>
    <t>D. Lgs. 163/2006, art. 120</t>
  </si>
  <si>
    <t>DPR 207/2010,  art. 216</t>
  </si>
  <si>
    <t>D. Lgs. 163/2006,art. 120 e 141</t>
  </si>
  <si>
    <t>E' stata accertata l'assenza di cause di incompatibilità previste dalla norma per il conferimento dell'incarico di collaudo?</t>
  </si>
  <si>
    <t>Nel caso di carenza di organico o ovvero di difficoltà a ricorrere a dipendenti di Amministrazioni aggiudicatrici con competenze specifiche in materia, l'incarico esterno di collaudo è stato affidato secondo le procedure previste dall'art. 91 del D. Lgs. 163/2006?</t>
  </si>
  <si>
    <t>La carenza di organico interno è stata accertata e certificata dal RUP con atto formale?</t>
  </si>
  <si>
    <t>L'organo di collaudo custodisce la documentazione relativa al collaudo in originale?</t>
  </si>
  <si>
    <t>E' stata accertata l'esistenza e la corretta redazione del certificato di collaudo/regolare esecuzione dei lavori, secondo le modalità previste?</t>
  </si>
  <si>
    <t>Sono presenti i verbali di visita?</t>
  </si>
  <si>
    <t>E' stata effettuata la verifica di conformità per accertare che il collaudo sia stato svolto in modo corretto e in conformità al DPR 207/2010?</t>
  </si>
  <si>
    <t>DPR 207/2010,  artt. 215-238</t>
  </si>
  <si>
    <t>DPR 207/2010 ,art. 217</t>
  </si>
  <si>
    <t>DPR 207/2010, art. 217</t>
  </si>
  <si>
    <t>DPR 207/2010, art. 238</t>
  </si>
  <si>
    <t>Sono presenti le buste paga del personale interno incaricato?</t>
  </si>
  <si>
    <t>Sono presenti gli F24 per il pagamento dei contributi al personale interno incaricato?</t>
  </si>
  <si>
    <t>Sono stati redatti timesheet/relazioni riportanti il dettaglio delle attività svolte?</t>
  </si>
  <si>
    <t>E' presente il dettaglio della quota di contributi ammessi a cofinanziamento per ciascun F24?</t>
  </si>
  <si>
    <t>E' stato adottato un corretto metodo di calcolo della quota della retribuzione ammessa a cofinanziamento?</t>
  </si>
  <si>
    <t>Ex art. 27, Reg. (UE) n. 480/2014, è possibile affermare che, nel caso dell'operazione oggetto di audit (*):</t>
  </si>
  <si>
    <t>SI</t>
  </si>
  <si>
    <t>NO</t>
  </si>
  <si>
    <t>Operazione CUP</t>
  </si>
  <si>
    <t>Conclusione complessiva dell'audit:</t>
  </si>
  <si>
    <t>Sezione A - Specificità del servizio di assistenza al Responsabile Unico del Procedimento (RUP)</t>
  </si>
  <si>
    <t>b</t>
  </si>
  <si>
    <t>c</t>
  </si>
  <si>
    <t>d</t>
  </si>
  <si>
    <t>e</t>
  </si>
  <si>
    <t>f</t>
  </si>
  <si>
    <t>g</t>
  </si>
  <si>
    <t xml:space="preserve">a </t>
  </si>
  <si>
    <t>▪ Uffici tecnici delle stazioni appaltanti</t>
  </si>
  <si>
    <t>▪ Uffici consortili di progettazione e di direzione dei lavori</t>
  </si>
  <si>
    <t>▪ Organismi di altre PA di cui la Stazione appaltante può avvalersi per Legge</t>
  </si>
  <si>
    <t>f bis</t>
  </si>
  <si>
    <t>▪ RTI e consorzi dei soggetti di cui alle lettere da d) a fbis), a specifiche condizioni, alle condizioni di cui al D.Lgs. 163/2006, art. 90</t>
  </si>
  <si>
    <t>Il  coordinatore della sicurezza in fase di progettazione ha adempiuto a tutti i compiti/attività e obblighi previsti?</t>
  </si>
  <si>
    <t>L'affidamento dell'incarico di collaudo è stato affidato a:</t>
  </si>
  <si>
    <t>D.Lgs. 163/2006, art. 120</t>
  </si>
  <si>
    <t>▪ un dipendente della Amministrazione aggiudicatrice?</t>
  </si>
  <si>
    <t>▪ sulla base di criteri fissati preventivamente nel rispetto del principio di rotazione e trasparenza?</t>
  </si>
  <si>
    <t>L'incarico di collaudo è stato affidato secondo le tempistiche previste dal DPR 207/2010,  art. 216?</t>
  </si>
  <si>
    <t>Nel caso di affidamento dell'incarico a soggetti esterni, è stato accertato il possesso dei requisiti specifici fissati dal DPR 207/2010,  art. 216 per gli stessi?</t>
  </si>
  <si>
    <t>Sezione B - Livelli di progettazione e verifica della qualità della progettazione</t>
  </si>
  <si>
    <t>Sezione C - Specificità del servizio di progettazione</t>
  </si>
  <si>
    <t>Sezione D - Specificità del servizio di Direzione lavori</t>
  </si>
  <si>
    <t>Sezione E - Specificità del servizio di Coordinamento della sicurezza</t>
  </si>
  <si>
    <t>Sezione F - Specificità del servizio di Collaudo</t>
  </si>
  <si>
    <t>Il compenso del collaudatore rispetta il DPR 207/2010?</t>
  </si>
  <si>
    <t>Le condizioni e le modalità per il pagamento dei corrispettivi sono coerenti con la Convenzione stipulata con l'Amministrazione?</t>
  </si>
  <si>
    <t>Le condizioni e le modalità per il pagamento dei corrispettivi non subordinano il pagamento all'ottenimento del finanziamento dell'opera
in questione?</t>
  </si>
  <si>
    <t>In caso di affidamento a prestatore/professionista</t>
  </si>
  <si>
    <t>In caso di impiego di personale interno</t>
  </si>
  <si>
    <t>Esiste un Decreto o una Determina a contrarre?</t>
  </si>
  <si>
    <t>D.Lgs. 163/2006, art. 11</t>
  </si>
  <si>
    <t>Il Decreto o Determina a contrarre motiva la scelta della procedura adottata e ne riporta gli elementi principali?</t>
  </si>
  <si>
    <r>
      <t xml:space="preserve">E' ammissibile la scelta di una procedura permessa in caso di valore stimato del contratto inferiore alle soglie UE in quanto l'importo a base di gara è effettivamente inferiore a tali soglie?
</t>
    </r>
    <r>
      <rPr>
        <sz val="9"/>
        <rFont val="Arial"/>
        <family val="2"/>
      </rPr>
      <t>Qualora l’importo a base di gara sia ritenuto prossimo alle soglie previste (a titolo indicativo importo fino al 5% in meno rispetto alle soglie), effettuare e documentare procedure di revisione, finalizzate ad accertare che non siano stati perpetrati comportamenti miranti ad eludere la disciplina prevista per la pubblicità delle gare di appalto</t>
    </r>
  </si>
  <si>
    <t>D.Lgs. 163/2006, art. 28</t>
  </si>
  <si>
    <t>D.Lgs. 163/2006, art. 125</t>
  </si>
  <si>
    <t>E' stata adottata una procedura di cottimo fiduciario, salvo i casi di amministrazione diretta?</t>
  </si>
  <si>
    <t>In caso di affidamento diretto, il valore stimato del contratto non supera 40.000 Euro?</t>
  </si>
  <si>
    <t>In caso il Beneficiario abbia ritenuto che non sussista il numero minimo richiesto di soggetti idonei, ha provveduto a comprovare tale affermazione?</t>
  </si>
  <si>
    <t>In caso di acquisizione in economia, si è fatto ricorso all'amministrazione diretta o al cottimo fiduciario?</t>
  </si>
  <si>
    <t>Il ricorso alla procedura di acquisizione in economia è stato previsto nell’ambito di un Regolamento o in un Atto amministrativo generale emanato dalla Stazione appaltante, con riguardo alle proprie specifiche esigenze?</t>
  </si>
  <si>
    <t>Nel caso di cottimo fiduciario, la lettera di invito contiene gli elementi dell'art. 334 del DPR 207/2010?</t>
  </si>
  <si>
    <t xml:space="preserve">DPR 207/2010, art. 334 </t>
  </si>
  <si>
    <t>L'eventuale avviso di pre-informazione è stato pubblicato:</t>
  </si>
  <si>
    <t>▪ sul profilo del Committente?</t>
  </si>
  <si>
    <t>▪ sul sito del Ministero delle Infrastrutture?</t>
  </si>
  <si>
    <t>▪ sul sito dell'Osservatorio sui contratti pubblici?</t>
  </si>
  <si>
    <t>▪ GURI?</t>
  </si>
  <si>
    <t>▪ (entro due giorni lavorativi dopo la pubblicazione sulla GURI): profilo del Committente;  sito del Ministero delle Infrastrutture; sito dell'Osservatorio sui contratti pubblici?</t>
  </si>
  <si>
    <t>▪ Albo della Stazione appaltante?</t>
  </si>
  <si>
    <t>I termini di ricezione delle domande e delle offerte di partecipazione sono conformi ai termini minimi previsti dalla normativa vigente, ovvero</t>
  </si>
  <si>
    <t>L'avviso sui risultati delle procedure di affidamento è stato pubblicato:</t>
  </si>
  <si>
    <t>Ove applicabile, il contenuto del bando di gara corrisponde al modello in Allegato IX A D.Lgs 163/2006 per garantire che tutti gli elementi necessari siano inclusi nel bando?</t>
  </si>
  <si>
    <t xml:space="preserve"> D.Lgs. 163/2006, art. 64 e Allegato IX</t>
  </si>
  <si>
    <t>Gli atti di gara pubblicati corrispondono a quelli approvati dalla Stazione appaltante?</t>
  </si>
  <si>
    <t>Le informazioni indicate nella richiesta di CIG sono coerenti coni dati della selezione realizzata?</t>
  </si>
  <si>
    <t xml:space="preserve"> D.Lgs. 163/2006, artt. 56, 58, 62 e 67</t>
  </si>
  <si>
    <t>Ove possibile, le specifiche tecniche sono state definite tenendo conto dei criteri di accessibilità per gli utenti disabili, di una progettazione adeguata per tutti gli utenti, della tutela ambientale?</t>
  </si>
  <si>
    <t xml:space="preserve"> D.Lgs. 163/2006, art. 68</t>
  </si>
  <si>
    <t>Le specifiche tecniche consentono parità d’accesso per tutti gli offerenti e non hanno l’effetto di creare ostacoli ingiustificati alla concorrenza?</t>
  </si>
  <si>
    <t>La Stazione appaltante ha scelto l’offerente secondo il criterio di aggiudicazione del Prezzo più basso odell'Offerta Economicamente Più Vantaggiosa (OEPV), previa verifica del possesso dei requisiti di qualificazione previsti per l'affidamento di contratti di uguale importo mediante procedura aperta, ristretta, o negoziata previo bando?</t>
  </si>
  <si>
    <t>Nel caso in cui sia stato utilizzato il criterio dell’Offerta economicamente più vantaggiosa, il bando di gara prevede i criteri di valutazione (ove necessario i sub criteri) e la relativa ponderazione (eventualmente i sub pesi e i sub punteggi)?</t>
  </si>
  <si>
    <t>Nel caso in cui sia stato utilizzato il criterio dell’Offerta economicamente più vantaggiosa, le varianti in sede di offerta sono state ammesse solo qualora ciò fosse stato previsto nel bando di gara?</t>
  </si>
  <si>
    <t xml:space="preserve"> D.Lgs. 163/2006, art. 76</t>
  </si>
  <si>
    <t>Il luogo ove recapitare le domande/offerte è stato indicato in modo preciso?</t>
  </si>
  <si>
    <t>Il termine di ricezione delle domande/offerte è stato indicato in modo inequivocabile?</t>
  </si>
  <si>
    <t>In caso siano stati richiesti chiarimenti, tali chiarimenti sono stati forniti in modo pubblico, o comunque a tutte le parti interessate, e scritto?</t>
  </si>
  <si>
    <t xml:space="preserve">Sono stati rispettati i termini di invio ai richiedenti dei capitolati d'oneri, documenti e informazioni complementari (laddove non resi disponibili per via elettronica, con idonee indicazioni per l'accesso)? </t>
  </si>
  <si>
    <t>Tutti i potenziali offerenti sono stati invitati, ove sia stata effettuata una riunione informativa?</t>
  </si>
  <si>
    <r>
      <t xml:space="preserve">La Stazione appaltante ha richiesto condizioni particolari di esecuzione del contratto?
</t>
    </r>
    <r>
      <rPr>
        <sz val="9"/>
        <rFont val="Arial"/>
        <family val="2"/>
      </rPr>
      <t>In caso affermativo, verificare che tali condizioni attengano a esigenze sociali o ambientali e siano state comunicate preventivamente all’Autorità di vigilanza e, in sede di offerta, siano state accettate dagli offerenti.</t>
    </r>
  </si>
  <si>
    <t xml:space="preserve"> D.Lgs. 163/2006, art. 69</t>
  </si>
  <si>
    <t>La Stazione appaltante ha utilizzato idonee modalità per la registrazione delle offerte o domande pervenute e per la conservazione dei plichi?</t>
  </si>
  <si>
    <t>Le tempistiche di presentazione delle offerte sono state rispettate (verificare i protocolli di acquisizione delle buste contenenti le offerte)?</t>
  </si>
  <si>
    <t>Nel caso di procedura da aggiudicarsi con il criterio dell'Offerta economicamente più vantaggiosa:</t>
  </si>
  <si>
    <t>▪ la Commissione di gara è stata nominata ex D.Lgs. 163/2006, art. 84?</t>
  </si>
  <si>
    <t xml:space="preserve"> D.Lgs. 163/2006, art. 84</t>
  </si>
  <si>
    <t>▪ i componenti della Commissione hanno sottoscritto una dichiarazione sull’assenza di un possibile conflitto di interessi?</t>
  </si>
  <si>
    <t>Nel caso di procedura da aggiudicarsi con il criterio dell'Offerta economicamente più vantaggiosa, i criteri di selezione non sono stati utilizzati quali criteri di aggiudicazione?</t>
  </si>
  <si>
    <t>Sono stati redatti i verbali di valutazione?</t>
  </si>
  <si>
    <t xml:space="preserve">D.Lgs. 163/2006, art. 78 </t>
  </si>
  <si>
    <t>I verbali contengono i contenuti minimi previsti?</t>
  </si>
  <si>
    <t>La Commissione di gara ha verificato per ogni offerta o domanda, la ricorrenza o assenza delle condizioni di esclusione (assunzione provvedimenti conseguenti)?</t>
  </si>
  <si>
    <t>La valutazione delle offerte è stata eseguita in conformità ai criteri e sub-criteri previsti negli atti di gara (bando, capitolato, disciplinare, lettera di invito, ecc)?</t>
  </si>
  <si>
    <t>La Stazione appaltante ha verificato la regolarità delle procedure di selezione?</t>
  </si>
  <si>
    <t xml:space="preserve">D.Lgs. 163/2006, art. 11 </t>
  </si>
  <si>
    <t>E' stata effettuata l’aggiudicazione provvisoria da parte della Stazione appaltante?</t>
  </si>
  <si>
    <t>E' stata effettuata l’aggiudicazione definitiva da parte della Stazione appaltante, previa verifica dei requisiti?</t>
  </si>
  <si>
    <t>Sono state effettuate le comunicazioni ai concorrenti non aggiudicatari nei termini prescritti?</t>
  </si>
  <si>
    <t xml:space="preserve">D.Lgs. 163/2006, art. 79 </t>
  </si>
  <si>
    <t>Eventuali ricorsi sono stati correttamente gestiti dalla Stazione appaltante?</t>
  </si>
  <si>
    <t>L’affidamento è stato ufficializzato mediante stipula di un atto vincolante tra le parti (contratto/scrittura privata o sottoscrizione di preventivo), secondo la procedura ex D.Lgs. 163/2006, artt. 11 e 12?</t>
  </si>
  <si>
    <t>D.Lgs. 163/2006, artt. 11 e 12</t>
  </si>
  <si>
    <t>Il contratto è regolare e coerente con il contenuto degli atti di gara?</t>
  </si>
  <si>
    <t>Il CIG e il CUP sono stati riportati nel contratto con l'appaltatore?</t>
  </si>
  <si>
    <t>Le prescritte garanzie contrattuali sono state acquisite?</t>
  </si>
  <si>
    <t>In caso di fideiussione assicurativa, la compagnia assicurativa è inclusa nell’apposito elenco ISVASS?</t>
  </si>
  <si>
    <t>Il Quadro economico è stato rideterminato a seguito dell'appalto ed è inferiore o uguale al piano finanziario dell'operazione?</t>
  </si>
  <si>
    <t>Il soggetto attuatore è un soggetto esistente, realmente operante e corrisponde con quanto indicato nel contratto?</t>
  </si>
  <si>
    <t>L'appaltatore ha fornito le informazioni previste sul conto corrente dedicato all'operazione?</t>
  </si>
  <si>
    <t>In caso di subappalto, la possibilità era stata prevista nel bando?</t>
  </si>
  <si>
    <t>D. Lgs 163/2006, art. 118
DPR 207/2010, art. 170 (ex  Reg. 554/1999, art. 141)</t>
  </si>
  <si>
    <t xml:space="preserve"> D. Lgs 163/2006, art. 118
DPR 207/2010, art. 170 (ex Reg. 554/1999, art. 141)</t>
  </si>
  <si>
    <t>DPR 207/2010, artt.158, 159  (DPR n. 554/1999, art. 133)</t>
  </si>
  <si>
    <t>D.Lgs. 163/2006, art. 132</t>
  </si>
  <si>
    <t>Le varianti per aspetti di dettaglio:</t>
  </si>
  <si>
    <t>▪ non hanno aumentato il valore del contratto?</t>
  </si>
  <si>
    <t>▪ sono state contenute entro i limiti percentuali previsti dal D.Lgs. 163/2006, art. 132?</t>
  </si>
  <si>
    <t xml:space="preserve">Sono stati adottati i seguenti atti: </t>
  </si>
  <si>
    <t>▪ perizia di variante?</t>
  </si>
  <si>
    <t>▪ atto di approvazione della variante da parte del RUP?</t>
  </si>
  <si>
    <t>▪ eventuale verbale di accordo sui nuovi prezzi?</t>
  </si>
  <si>
    <t>▪ atto di sottomissione?</t>
  </si>
  <si>
    <t>Ogni modifica alle condizioni dell'appalto e le sue modalità di applicazione erano espressamente previste, nel bando di gara?</t>
  </si>
  <si>
    <t>Sentenza della Corte di Giustizia UE - Pressetext C-454/06</t>
  </si>
  <si>
    <r>
      <t xml:space="preserve">In caso di imprevisti, è stato rispettato l'art. 1664 del Codice Civile(*)?
</t>
    </r>
    <r>
      <rPr>
        <sz val="9"/>
        <rFont val="Arial"/>
        <family val="2"/>
      </rPr>
      <t xml:space="preserve">Verificare la validità delle giustificazioni addotte dall’aggiudicatore per quanto riguarda tutti i costi classificati come 'imprevedibili'. </t>
    </r>
  </si>
  <si>
    <t xml:space="preserve">Codice Civile, art. 1664 </t>
  </si>
  <si>
    <t>La revisione del prezzo complessivo laddove accertata l'imprevedibilità delle circostanze è stata approvata dall'Amministrazione?</t>
  </si>
  <si>
    <t>D.Lgs. 163/2006, art. 57</t>
  </si>
  <si>
    <t>a</t>
  </si>
  <si>
    <t>h</t>
  </si>
  <si>
    <t>▪ è stato acquisito un nuovo CIG?</t>
  </si>
  <si>
    <t>In caso di riduzione delle finalità del contratto, vi sia stata una corrispondente riduzione del valore del contratto stesso?</t>
  </si>
  <si>
    <t>*Ovvero si è fatto riferimento alla seguente nozione di Imprevedibilità: eventi "non evitabili nemmeno con l'impiego della diligenza e della perizia media in quanto estranei al normale andamento delle cose"</t>
  </si>
  <si>
    <t>Sezione G - Scelta della procedura di appalto, relative soglie e divieto di frazionamento del contratto</t>
  </si>
  <si>
    <t>In caso di servizi in economia, compilare la Sezione H</t>
  </si>
  <si>
    <t>In caso di procedure aperte, ristrette o negoziate o di dialogo competitivo per contratti di valore inferiore alla soglia UE, compilare la Sezione I</t>
  </si>
  <si>
    <t>Sezione I - Specificità delle Procedure aperte, ristrette, negoziate o di dialogo competitivo per contratti di valore inferiore alla soglia UE</t>
  </si>
  <si>
    <t>L'esclusione di eventuali offerte anomale è stata esercitata ex  D.Lgs. 163/2006, art. 124?</t>
  </si>
  <si>
    <t>Nel caso di procedure ristrette o negoziate con bando di gara, se la Stazione appaltalte intende limitare il numero dei partecipanti da invitare, i criteri utilizzati per preselezionare i partecipanti sono stati indicati nel bando di gara o in un correlato documento descrittivo?</t>
  </si>
  <si>
    <t>▪ la Commissione di gara è stata nominata tenendo conto delle professionalità richieste in relazione alla categoria dei servizi previsti?</t>
  </si>
  <si>
    <t>Sezione L - Attuazione delle procedure d'appalto</t>
  </si>
  <si>
    <t>Sezione M - Stipula del contratto</t>
  </si>
  <si>
    <t>Sezione N - Esecuzione del contratto, varianti, imprevisti e servizi complementari</t>
  </si>
  <si>
    <t xml:space="preserve">Eventuali sospensioni sono avvenute a seguito della verifica circa la sussistenza delle condizioni previste quali avverse condizioni climatiche, forza maggiore, o di altre circostanze speciali che  impediscano l'esecuzione o la realizzazione sei servizi? </t>
  </si>
  <si>
    <t>Eventuali sospensioni sono state concesse nel rispetto del DPR 207/2010? (es. verbale di sospensione)?</t>
  </si>
  <si>
    <t>In caso di affidamento di servizi complementari:</t>
  </si>
  <si>
    <t>▪ nella determina a contrarre sono indicate le motivazioni del ricorso a servizi complementari?</t>
  </si>
  <si>
    <t>▪ è stato accertato che i servizi complementari non fossero già ricompresi nel progetto iniziale e nel contratto iniziale?</t>
  </si>
  <si>
    <t>▪ sussiste la presenza di una circostanza imprevista necessaria per l’affidamento di servizi complementari?</t>
  </si>
  <si>
    <t>▪ l’operatore economico affidatario dei servizi complementari risulta essere il medesimo che esegue il contratto iniziale?</t>
  </si>
  <si>
    <t>▪  i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</si>
  <si>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  il valore complessivo stimato dei contratti aggiudicati per servizi complementari non supera il cinquanta per cento dell'importo del contratto iniziale?</t>
  </si>
  <si>
    <t>▪ la procedura per l’affidamento di servizi complementari è stata espletata conformemente a quanto disposto dal D.Lgs. 163/2006, art. 57?</t>
  </si>
  <si>
    <t>Eventuali proroghe all’ultimazione dei servizi sono state concesse nel rispetto del DPR 207/2010?</t>
  </si>
  <si>
    <t>Sezione O - Verifica di conformità e chiusura del contratto</t>
  </si>
  <si>
    <t>Sono state stata complilate le Sezioni relative alle procedure per l'affidamento e attuazione di incarichi di servizi (Sezioni da G a O)?</t>
  </si>
  <si>
    <t>E' stato rispettato il divieto di frazionamento artificioso della prestazione, allo scopo di sottoporla alla disciplina delle prestazioni in economia?</t>
  </si>
  <si>
    <t>▪ sono state ordinate dal Direttore dell'esecuzione del contratto?</t>
  </si>
  <si>
    <r>
      <t xml:space="preserve">Non si sono verificate modifiche sostanziali al contratto (altrimenti, è stata indetta una nuova gara)?
</t>
    </r>
    <r>
      <rPr>
        <sz val="9"/>
        <rFont val="Arial"/>
        <family val="2"/>
      </rPr>
      <t>Verificare che non si siano verificate modifiche che:
▪  abbiano introdotto condizioni che, se fossero state previste nella procedura di aggiudicazione originaria, avrebbero consentito l’ammissione di offerenti diversi rispetto a quelli originariamente ammessi o avrebbero consentito di accettare un’offerta diversa rispetto a quella originariamente accettata; 
▪ abbiano esteso l’appalto, in modo considerevole, a servizi inizialmente non previsti.</t>
    </r>
  </si>
  <si>
    <r>
      <t xml:space="preserve">D.Lgs. 163/2006, artt. 71 (procedure aperte) e  72 (procedure ristrette, negoziate e dialogo competitivo) 
</t>
    </r>
    <r>
      <rPr>
        <i/>
        <sz val="9"/>
        <color indexed="8"/>
        <rFont val="Arial"/>
        <family val="2"/>
      </rPr>
      <t>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t>
    </r>
  </si>
  <si>
    <t xml:space="preserve">Eventuali proroghe ai termini di ricezione sono state pubblicate con le stesse modalità del bando/avviso? </t>
  </si>
  <si>
    <t>Si segnala che, per appalti di valore superiore alle soglie UE, la Decisione CE(2013)9527 prevede, in caso di irregolarità riguardo al presente punto di controllo, una rettifica del 10% (che può essere ridotta al 5% in funzione della gravità dell'irregolarità).</t>
  </si>
  <si>
    <t>1) per le Procedure negoziate senza pubblicazione di un bando di gara verificare che:</t>
  </si>
  <si>
    <t xml:space="preserve">▪ tale termine sia di minimo 10 giorni. </t>
  </si>
  <si>
    <t>2) per le Procedure aperte verificare che sia stato rispettato il termine di:</t>
  </si>
  <si>
    <t>3) per le Procedure ristrette verificare che  sia rispettato</t>
  </si>
  <si>
    <t>4) per le Procedure negoziate previa pubblicazione di un bando di gara e di dialogo competitivo verificare che sia rispettato:</t>
  </si>
  <si>
    <t>▪ il termine per la ricezione delle offerte (dalla data dell'invio dell'invito) sia stabilito dalla Stazione appaltante</t>
  </si>
  <si>
    <t>▪  esigenze derivanti da sopravvenute disposizioni legislative e regolamentari</t>
  </si>
  <si>
    <t xml:space="preserve">▪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t>
  </si>
  <si>
    <r>
      <t xml:space="preserve">Sentenza della Corte di Giustizia UE - Pressetext C-454/06
</t>
    </r>
    <r>
      <rPr>
        <i/>
        <sz val="9"/>
        <color indexed="8"/>
        <rFont val="Arial"/>
        <family val="2"/>
      </rPr>
      <t>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r>
  </si>
  <si>
    <r>
      <t xml:space="preserve">D. Lgs 163/2006, art. 2
</t>
    </r>
    <r>
      <rPr>
        <i/>
        <sz val="9"/>
        <color indexed="8"/>
        <rFont val="Arial"/>
        <family val="2"/>
      </rPr>
      <t>Si segnala che, per appalti di valore superiore alle soglie UE, la Decisione CE(2013)9527 prevede una rettifica del valore della riduzione apportata, cui si somma una rettifica del 25% del valore finale dell'appalto, in caso la riduzione apportata sia sostanziale.</t>
    </r>
  </si>
  <si>
    <r>
      <t xml:space="preserve"> D.Lgs. 163/2006, art. 29
</t>
    </r>
    <r>
      <rPr>
        <i/>
        <sz val="9"/>
        <color indexed="8"/>
        <rFont val="Arial"/>
        <family val="2"/>
      </rPr>
      <t>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frazionamento dei contratti di appalto per evitare il superamento delle soglie di riferimento per il diritto dell'UE.</t>
    </r>
  </si>
  <si>
    <t>Si segnala che, per appalti di valore superiore alle soglie UE, la Decisione CE(2013)9527 prevede una rettifica del 100% dei servizi/ lavori complementari, in caso di appalti aggiudicati 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</si>
  <si>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In caso di ricorso all'aggiudicazione mediante procedura negoziata previa pubblicazione di un bando di gara, sono state rispettate le condizioni di cui all'art. 57, D.Lgs. 163/2006?</t>
  </si>
  <si>
    <r>
      <t xml:space="preserve">D.Lgs. 163/2006, art. 57
</t>
    </r>
    <r>
      <rPr>
        <i/>
        <sz val="9"/>
        <color indexed="8"/>
        <rFont val="Arial"/>
        <family val="2"/>
      </rPr>
      <t>Si segnala che, per appalti di valore superiore alle soglie UE, la Decisione CE(2013)9527 prevede una rettifica del 25% in caso di irregolarità riguardo al presente punto di controllo (riducibile al 10% o al 5% in funzione della gravità dell'irregolarità)</t>
    </r>
  </si>
  <si>
    <r>
      <t xml:space="preserve"> D.Lgs. 163/2006, art. 124
</t>
    </r>
    <r>
      <rPr>
        <i/>
        <sz val="9"/>
        <color indexed="8"/>
        <rFont val="Arial"/>
        <family val="2"/>
      </rPr>
      <t>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t>
    </r>
  </si>
  <si>
    <t>La descrizione dell'oggetto dell'appalto nel bando di gara e/o nel capitolato d'oneri è sufficiente affinché i potenziali offerenti/candidati siano in grado di determinare l'oggetto dell'appalto stesso?</t>
  </si>
  <si>
    <r>
      <t xml:space="preserve"> D.Lgs. 163/2006, art. 122
</t>
    </r>
    <r>
      <rPr>
        <i/>
        <sz val="9"/>
        <color indexed="8"/>
        <rFont val="Arial"/>
        <family val="2"/>
      </rPr>
      <t>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r>
  </si>
  <si>
    <r>
      <t xml:space="preserve"> D.Lgs. 163/2006, art. 68
</t>
    </r>
    <r>
      <rPr>
        <i/>
        <sz val="9"/>
        <color indexed="8"/>
        <rFont val="Arial"/>
        <family val="2"/>
      </rPr>
      <t>Si segnala che, per appalti di valore superiore alle soglie UE, la Decisione CE(2013)9527 prevede una rettifica del 25% (riducibile 10% o al 5% in funzione della gravità dell'irregolarità), in caso di specifiche tecniche discriminatorie.</t>
    </r>
  </si>
  <si>
    <r>
      <t xml:space="preserve"> D.Lgs. 163/2006, art. 83
</t>
    </r>
    <r>
      <rPr>
        <i/>
        <sz val="9"/>
        <color indexed="8"/>
        <rFont val="Arial"/>
        <family val="2"/>
      </rPr>
      <t>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r>
    <r>
      <rPr>
        <sz val="9"/>
        <color indexed="8"/>
        <rFont val="Arial"/>
        <family val="2"/>
      </rPr>
      <t>.</t>
    </r>
  </si>
  <si>
    <r>
      <rPr>
        <sz val="9"/>
        <color indexed="8"/>
        <rFont val="Arial"/>
        <family val="2"/>
      </rPr>
      <t>D.Lgs. 163/2006, art. 78</t>
    </r>
    <r>
      <rPr>
        <i/>
        <sz val="9"/>
        <color indexed="8"/>
        <rFont val="Arial"/>
        <family val="2"/>
      </rPr>
      <t xml:space="preserve">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t>
    </r>
    <r>
      <rPr>
        <sz val="9"/>
        <color indexed="8"/>
        <rFont val="Arial"/>
        <family val="2"/>
      </rPr>
      <t>▪</t>
    </r>
    <r>
      <rPr>
        <i/>
        <sz val="9"/>
        <color indexed="8"/>
        <rFont val="Arial"/>
        <family val="2"/>
      </rPr>
      <t xml:space="preserve"> pista di controllo, in particolare per  quanto riguarda il punteggio attribuito ad ogni singola offerta, poco chiara/  ingiustificata/ priva di trasparenza o inesistente;
▪ rapporto di valutazone non esistente o non contenente tutti gli elementi richiesti.</t>
    </r>
  </si>
  <si>
    <t>E' stata esclusa ogni modifica delle offerte in sede di valutazione?</t>
  </si>
  <si>
    <t>Si segnala che, per appalti di valore superiore alle soglie UE, la Decisione CE(2013)9527 prevede una rettifica del 25% (riducibile al 10% o al 5% in funzione della gravità dell'irregolarità) in caso di autorizzazione da parte della Stazione appatante alla modifica di offerte in sede di valutazione.</t>
  </si>
  <si>
    <t>E' stata esclusa ogni trattativa in fase di valutazione?</t>
  </si>
  <si>
    <t>Si segnala che, per appalti di valore superiore alle soglie UE, la Decisione CE(2013)9527 prevede una rettifica del 25% (riducibile al 10% o al 5% in funzione della gravità dell'irregolarità) in caso l'Amministrazione aggiudicatrice negozi con gli offerenti durante la fase di valutazione.</t>
  </si>
  <si>
    <r>
      <rPr>
        <sz val="9"/>
        <color indexed="8"/>
        <rFont val="Arial"/>
        <family val="2"/>
      </rPr>
      <t>D.Lgs. 163/2006, art. 83</t>
    </r>
    <r>
      <rPr>
        <i/>
        <sz val="9"/>
        <color indexed="8"/>
        <rFont val="Arial"/>
        <family val="2"/>
      </rPr>
      <t xml:space="preserve">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r>
  </si>
  <si>
    <r>
      <t xml:space="preserve">D.Lgs. 163/2006, art. 11 
</t>
    </r>
    <r>
      <rPr>
        <i/>
        <sz val="9"/>
        <color indexed="8"/>
        <rFont val="Arial"/>
        <family val="2"/>
      </rPr>
      <t>Si segnala che, per appalti di valore superiore alle soglie UE assegnati con Procedura negoziata previa pubblicazione di un bando di gara, la Decisione CE(2013)9527 prevede, in caso di modifica sostanziale delle condizioni indicate nel bando di gara o nel capitolato d'oneri, una rettifica del 25% (riducibile al 10% o al 5% in funzione della gravità dell'irregolarità).</t>
    </r>
  </si>
  <si>
    <t>Sono stati accertati conflitti di interessi tra l'Amministrazione aggiudicatrice e il Beneficiario?</t>
  </si>
  <si>
    <t>Si segnala che, per appalti di valore superiore alle soglie UE, la Decisione CE(2013)9527 prevede una rettifica del 100%, in caso un'Autorità giudiziaria o  amministrativa competente abbia accertato tale conflitto di interessi.</t>
  </si>
  <si>
    <t>Es. Guida "Appalti pubblici - Orientamenti per i funzionari" della Commissione Europea.</t>
  </si>
  <si>
    <t>La spesa è riferibile esattamente al Beneficiario che richiede l’erogazione del contributo?</t>
  </si>
  <si>
    <t>La spesa è riferibile esattamente all’operazione oggetto di contributo?</t>
  </si>
  <si>
    <t>Es. Guida "Appalti pubblici - Orientamenti per i funzionari" della Commissione Europea, la quale include anche una checklist di controllo sulle procedure di appalto ("Strumento 9").</t>
  </si>
  <si>
    <t>In caso di ricorso all'aggiudicazione mediante procedura negoziata senza pubblicazione di un bando di gara, sono state rispettate le condizioni di cui all'art. 57, D.Lgs. 163/2006?</t>
  </si>
  <si>
    <r>
      <t xml:space="preserve">D.Lgs. 163/2006, art. 57
</t>
    </r>
    <r>
      <rPr>
        <i/>
        <sz val="9"/>
        <color indexed="8"/>
        <rFont val="Arial"/>
        <family val="2"/>
      </rPr>
      <t>Si segnala anche la Guida "Appalti pubblici - Orientamenti per i funzionari" della Commissione Europea, la quale include anche una checklist di controllo sulle procedure di appalto ("Strumento 9").</t>
    </r>
  </si>
  <si>
    <r>
      <t xml:space="preserve">Codice Civile, art. 1664 
</t>
    </r>
    <r>
      <rPr>
        <i/>
        <sz val="9"/>
        <color indexed="8"/>
        <rFont val="Arial"/>
        <family val="2"/>
      </rPr>
      <t>Si segnala anche la Guida "Appalti pubblici - Orientamenti per i funzionari" della Commissione Europea, la quale include anche una checklist di controllo sulle procedure di appalto ("Strumento 9").</t>
    </r>
  </si>
  <si>
    <r>
      <t xml:space="preserve">Il calcolo del valore stimato del contratto è corretto ed è stato rispettato il divieto di frazionamento artificioso del contratto?
</t>
    </r>
    <r>
      <rPr>
        <b/>
        <sz val="10"/>
        <rFont val="Arial"/>
        <family val="2"/>
      </rPr>
      <t>(cfr. Nota 2)</t>
    </r>
  </si>
  <si>
    <r>
      <rPr>
        <vertAlign val="superscript"/>
        <sz val="9"/>
        <color indexed="8"/>
        <rFont val="Arial"/>
        <family val="2"/>
      </rPr>
      <t>(2)</t>
    </r>
    <r>
      <rPr>
        <sz val="9"/>
        <color indexed="8"/>
        <rFont val="Arial"/>
        <family val="2"/>
      </rPr>
      <t xml:space="preserve"> 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t>
    </r>
    <r>
      <rPr>
        <i/>
        <sz val="9"/>
        <color indexed="8"/>
        <rFont val="Arial"/>
        <family val="2"/>
      </rPr>
      <t>[Segue]</t>
    </r>
  </si>
  <si>
    <r>
      <rPr>
        <i/>
        <sz val="9"/>
        <color indexed="8"/>
        <rFont val="Arial"/>
        <family val="2"/>
      </rPr>
      <t xml:space="preserve">[Segue] </t>
    </r>
    <r>
      <rPr>
        <sz val="9"/>
        <color indexed="8"/>
        <rFont val="Arial"/>
        <family val="2"/>
      </rPr>
      <t>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r>
  </si>
  <si>
    <t>In caso di lavori/servizi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</si>
  <si>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</si>
  <si>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t>Il valore stimato del contratto non supera le soglie di riferimento per il diritto dell'UE?</t>
  </si>
  <si>
    <t xml:space="preserve">D.Lgs. 163/2006, art. 125
DPR 207/2010,  art. 330 </t>
  </si>
  <si>
    <t>Il ricorso all'acquisizione in economia di servizi è stato effettuato nelle ipotesi previste?</t>
  </si>
  <si>
    <t>In caso di ricorso a Albi o elenchi della Stazione appaltante, questi sono aperti ai soggetti economici dotati dei requisiti richiesti dalla stessa Stazione appaltante e sono soggetti ad aggiornamento almeno annuale?</t>
  </si>
  <si>
    <t>D.Lgs. 163/2006, art. 125
DPR 207/2010,  art. 332</t>
  </si>
  <si>
    <t xml:space="preserve"> D.Lgs. 163/2006, art. 124</t>
  </si>
  <si>
    <r>
      <t xml:space="preserve">D.Lgs. 163/2006, art. 124
</t>
    </r>
    <r>
      <rPr>
        <i/>
        <sz val="9"/>
        <color indexed="8"/>
        <rFont val="Arial"/>
        <family val="2"/>
      </rPr>
      <t>Si segnala che, per appalti di valore superiore alle soglie UE, la Decisione CE(2013)9527 prevede una rettifica del 100% in caso di irregolarità riguardo al presente punto di controllo (25% in casi particolari; cfr. Decisione indicata)</t>
    </r>
  </si>
  <si>
    <t>Il bando/avviso di gara è stato pubblicato ex  D.Lgs. 163/2006, art. 124, ovvero:</t>
  </si>
  <si>
    <t>▪ (entro dodici giorni lavorativi dopo la pubblicazione sulla GURI o cinque in caso di urgenza): due quotidiani nazionali e due local, nel luogo dove si esegue il contratto?</t>
  </si>
  <si>
    <r>
      <t xml:space="preserve"> D.Lgs. 163/2006, art. 124
</t>
    </r>
    <r>
      <rPr>
        <i/>
        <sz val="9"/>
        <color indexed="8"/>
        <rFont val="Arial"/>
        <family val="2"/>
      </rPr>
      <t xml:space="preserve">Si segnala che, per appalti di valore superiore alle soglie UE, la Decisione CE(2013)9527 prevede, in caso di irregolarità riguardo al presente punto di controllo, rettifiche del:
</t>
    </r>
    <r>
      <rPr>
        <sz val="9"/>
        <color indexed="8"/>
        <rFont val="Arial"/>
        <family val="2"/>
      </rPr>
      <t>▪</t>
    </r>
    <r>
      <rPr>
        <i/>
        <sz val="9"/>
        <color indexed="8"/>
        <rFont val="Arial"/>
        <family val="2"/>
      </rPr>
      <t xml:space="preserve"> 25% se la riduzione dei termini &gt; = 50%
▪ 10% se la riduzione dei termini &gt; = 30%
▪ 5% per qualsiasi altra riduzione dei
termini (tasso riducibile a un valore compreso tra 2% e 5%, se la natura e la gravità della carenza non siano tali da giustificare un tasso del 5%).</t>
    </r>
  </si>
  <si>
    <t>▪ 15 giorni per la ricezione delle offerte (dalla pubblicazione sulla GURI)</t>
  </si>
  <si>
    <t>▪  il termine di 7 giorni per la ricezione delle domande di partecipazione (dalla pubblicazione sulla GURI)</t>
  </si>
  <si>
    <t>▪  il termine di 10 giorni per la ricezione delle delle offerte (dalla data dell'invio dell'invito)</t>
  </si>
  <si>
    <t>▪  il termine massimo di 10 giorni e minimo di 7 giorni nel caso di avviso di pre-informazione</t>
  </si>
  <si>
    <t>▪  il termine per la ricezione delle  offerte (dalla data dell'invio dell'invito): 
   ▪ stabilito dalla Stazione appaltante e minimo 10 giorni;
   ▪ in caso di avviso di pre-informazione: 10 giorni e minimo 7 giorni;</t>
  </si>
  <si>
    <t>5) casi di urgenza (che renda impossibile rispettare i termini, con ragioni indicate nel bando di gara):</t>
  </si>
  <si>
    <t>Procedure ristrette:
- Termine per la ricezione delle domande di partecipazione  (dalla pubblicazione sulla GURI): 10 giorni; 
- Termine per la ricezione delle delle offerte (dalla data dell'invio dell'invito): 5 giorni;</t>
  </si>
  <si>
    <t xml:space="preserve"> Procedure negoziate previa pubblicazione di un bando di gara:
- Termine per la ricezione delle domande di partecipazione  (dalla pubblicazione sulla GURI): 10 giorni.</t>
  </si>
  <si>
    <t>L'affidatario è in possesso dei requisiti previsti per servizi di pari importo in caso di procedure competitive?</t>
  </si>
  <si>
    <t>Sezione H - Specificità delle Procedure in economia</t>
  </si>
  <si>
    <t>La documentazione necessaria per la stipula del contratto è stata acquisita (es.  DURC)?</t>
  </si>
  <si>
    <t>DPR 207/2010, art. 4</t>
  </si>
  <si>
    <t>D.Lgs. 163/2006, artt. 113</t>
  </si>
  <si>
    <t>In caso di subappalto, le relative modalità sono conformi alla normativa nazionale applicabile in materia?</t>
  </si>
  <si>
    <t>DPR 207/2010, art. 308</t>
  </si>
  <si>
    <t>▪  per la presenza di eventi inerenti alla natura e alla specificità dei beni o dei luoghi sui quali si interviene, verificatisi nel corso di esecuzione del contratto</t>
  </si>
  <si>
    <t xml:space="preserve">DPR 207/2010, art. 311 comma 2
Sentenze del Tribunale - Regno di Spagna/Commissione Europea T - 540/10 e T - 235/11 </t>
  </si>
  <si>
    <t xml:space="preserve"> DPR 207/2010, art. 311 comma 3</t>
  </si>
  <si>
    <t xml:space="preserve"> DPR 207/2010, art. 311 comma 4</t>
  </si>
  <si>
    <t xml:space="preserve"> DPR 207/2010, art. 311 comma 6</t>
  </si>
  <si>
    <t>▪  risoluzione di un precedente rapporto contrattuale, o in danno del contraente inadempiente, quando ciò sia ritenuto necessario o conveniente per conseguire la prestazione nel termine previsto dal contratto</t>
  </si>
  <si>
    <t>L'attività di supporto al RUP è stata affidata a soggetti aventi le specifiche competenze di carattere tecnico, economico finanziario, amministrativo, organizzativo, e legale?</t>
  </si>
  <si>
    <t>L'attività di supporto al RUP è stata affidata a soggetti che abbiano stipulato una polizza assicurativa a copertura dei rischi professionali?</t>
  </si>
  <si>
    <t>▪ un dipendente con elevata specifica qualifica, in riferimento all'oggetto del contratto, alla complessità e all'importo della prestazione?</t>
  </si>
  <si>
    <t>▪ motivando la scelta nel provvedimento di incarico, indicando gli specifici requisiti di competenza ed esperienza, desunti dal curriculum dell'interessato e da ogni altro elemento in possesso dell'Amministrazione?</t>
  </si>
  <si>
    <t>▪  necessità di completare le prestazioni di un contratto in corso, ivi non previste, se non sia possibile imporne l'esecuzione nell'ambito del contratto medesimo;</t>
  </si>
  <si>
    <t>▪  prestazioni periodiche di servizi, forniture, a seguito della scadenza dei relativi contratti, nelle more dello svolgimento delle ordinarie procedure di scelta del contraente, nella misura strettamente necessaria;</t>
  </si>
  <si>
    <t>▪   urgenza, determinata da eventi oggettivamente imprevedibili, al fine di scongiurare situazioni di pericolo per persone, animali o cose, ovvero per l'igiene e salute pubblica, ovvero per il patrimonio storico, artistico, culturale.</t>
  </si>
  <si>
    <t>Per servizi di importo pari o superiore a 40.000 euro e fino alle soglie di riferimento per il diritto UE, l'affidamento mediante cottimo fiduciario è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</si>
  <si>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In caso di varianti in corso d’opera, la motivazione rientra tra quelle previste dall’art. 114,  comma 2 del D.Lgs. 163/2006?</t>
  </si>
  <si>
    <t>Nel caso di varianti eseguite nell'esclusivo interesse dell'Amministrazione, in aumento o in diminuzione, è stato verificato che:</t>
  </si>
  <si>
    <t>▪ non abbiano comportato modifiche sostanziali;</t>
  </si>
  <si>
    <t>▪ siano state motivate da obiettive esigenze derivanti da circostanze sopravvenute e imprevedibili al momento della stipula del contratto.</t>
  </si>
  <si>
    <t>Nel caso di varianti in aumento o in diminuzione delle prestazioni fino a concorrenza di un quinto del prezzo complessivo previsto dal contratto si è proceduto:</t>
  </si>
  <si>
    <t>▪ alla sottoscrizione di un atto di sottomissione, agli stessi patti, prezzi e condizioni del contratto originario senza diritto ad alcuna indennità ad eccezione del corrispettivo relativo alle nuove prestazioni?</t>
  </si>
  <si>
    <t>▪ alla stipula di un atto aggiuntivo al contratto principale dopo aver acquisito il consenso dellʹesecutore nel caso in cui la variazioni superi il  limite del 5%?</t>
  </si>
  <si>
    <t>▪ siano contenute entro il 5% del valore dell'importo originario del contratto.</t>
  </si>
  <si>
    <t>E' stata verificata l’insussistenza di impedimenti ex art. 10 L. 31/05/1965 n. 575 e s.m.i. (Certificazione antimafia)?</t>
  </si>
  <si>
    <t>▪ liberi professionisti singoli od associati</t>
  </si>
  <si>
    <t>▪ società di professionisti, alle condizioni di cui al D.Lgs. 163/2006, art. 90</t>
  </si>
  <si>
    <t>▪  società di ingegneria, alle condizioni di cui al D.Lgs. 163/2006, art. 90</t>
  </si>
  <si>
    <t>▪ prestatori di servizi di ingegneria ed architettura stabiliti in altri Stati membri</t>
  </si>
  <si>
    <t xml:space="preserve"> DPR 207/2010, art. 313</t>
  </si>
  <si>
    <t>La verifica di conformità è stata effetuata nei termini previsti?</t>
  </si>
  <si>
    <t>DPR 207/2010, art. 315</t>
  </si>
  <si>
    <t xml:space="preserve"> DPR 207/2010, art. 313 e 316</t>
  </si>
  <si>
    <t>Il processo verbale della verifica di conformità è stato redatto sulla base dei contenuti  previsti dall'art. 319 del DPR 207/2010?</t>
  </si>
  <si>
    <t>DPR 207/2010, art. 319</t>
  </si>
  <si>
    <t>DPR 207/2010, art. 322</t>
  </si>
  <si>
    <t>DPR 207/2010, art. 325</t>
  </si>
  <si>
    <r>
      <t xml:space="preserve">g </t>
    </r>
    <r>
      <rPr>
        <sz val="10"/>
        <color indexed="8"/>
        <rFont val="Arial"/>
        <family val="2"/>
      </rPr>
      <t>e</t>
    </r>
    <r>
      <rPr>
        <sz val="11"/>
        <color indexed="8"/>
        <rFont val="Arial"/>
        <family val="2"/>
      </rPr>
      <t xml:space="preserve"> h</t>
    </r>
  </si>
  <si>
    <t>Le spese sono state sostenute per interventi ammissibili secondo l'Avviso per la selezione dell'operazione?</t>
  </si>
  <si>
    <t>Le voci di costo e le tipologie di spesa sono coerenti con quelle previste nell’Avviso per la selezione dell'operazione?</t>
  </si>
  <si>
    <t>Le spese rispettano i limiti e massimali previsti per lì'operazione?</t>
  </si>
  <si>
    <t>La verifica di conformità è stata effettuata direttamente dal Direttore dellʹesecuzione del contratto o, nei casi previsti dall'art. 314, comma 2 del DPR 207/2010, a da un soggetto o da una commissione avente le necessarie competenze tecniche?</t>
  </si>
  <si>
    <t>Il certificato di conformità è stato redatto sulla base di quanto previsto dall'art. 322 del DPR 207/2010 e, se emesso dal Direttore dellʹesecuzione, é confermato dal Responsabile del procedimento?</t>
  </si>
  <si>
    <t>Qualora si sia ricorso ad una Attestazione di regolare esecuzione, questa è stata emessa nei tempi previsti?</t>
  </si>
  <si>
    <t>Il Responsabile del procedimento ha trasmesso  al soggetto incaricato della verifica di conformità i necessari documenti?</t>
  </si>
  <si>
    <t>Legge n. 94/2012, art. 8, comma 2 - bis</t>
  </si>
  <si>
    <t>I dati concernenti l'esecuzione del contratto (per contratti di importo superiore a 50.000 euro) sono stati comunicati all'ANAC entro il termine prescritto?</t>
  </si>
  <si>
    <t>▪ E' stato possibile effettuare l'audit sulla base dei documenti giustificativi che costituiscono la pista di controllo (comma 2)</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</si>
  <si>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</si>
  <si>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</si>
  <si>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</si>
  <si>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</si>
  <si>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</si>
  <si>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</si>
  <si>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</si>
  <si>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</si>
  <si>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</si>
  <si>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Checklist per l'audit di operazioni
relative a Servizi correlati alla realizzazione di Opere pubbliche ex D.Lgs. 163/2006</t>
  </si>
  <si>
    <t>Si rinvia alle checklist sulla Realizzazione di opere pubbliche per gli altri punti di controllo relativi all'operazione</t>
  </si>
  <si>
    <t>La nomina del Coordinatore per la progettazione e del Coordinatore per l’esecuzione dei lavori è corretta?</t>
  </si>
  <si>
    <t xml:space="preserve">
Check appalti servizi per lavori D.Lgs n. 163/2006
</t>
  </si>
  <si>
    <t>REGIONE CAMPANIA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</si>
</sst>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37" x14ac:knownFonts="1">
    <font>
      <sz val="11"/>
      <color theme="1"/>
      <name val="Calibri"/>
      <family val="2"/>
      <scheme val="minor"/>
    </font>
    <font>
      <sz val="11"/>
      <color theme="1"/>
      <name val="Arial"/>
      <family val="2"/>
    </font>
    <font>
      <sz val="12"/>
      <color theme="1"/>
      <name val="Arial"/>
      <family val="2"/>
    </font>
    <font>
      <b/>
      <i/>
      <sz val="14"/>
      <color theme="1"/>
      <name val="Arial"/>
      <family val="2"/>
    </font>
    <font>
      <sz val="14"/>
      <color theme="1"/>
      <name val="Arial"/>
      <family val="2"/>
    </font>
    <font>
      <sz val="11"/>
      <color indexed="8"/>
      <name val="Arial"/>
      <family val="2"/>
    </font>
    <font>
      <i/>
      <sz val="9"/>
      <color rgb="FFC00000"/>
      <name val="Arial"/>
      <family val="2"/>
    </font>
    <font>
      <b/>
      <sz val="10"/>
      <color indexed="9"/>
      <name val="Arial"/>
      <family val="2"/>
    </font>
    <font>
      <sz val="10"/>
      <name val="Arial"/>
      <family val="2"/>
    </font>
    <font>
      <sz val="10"/>
      <color indexed="8"/>
      <name val="Arial"/>
      <family val="2"/>
    </font>
    <font>
      <sz val="10"/>
      <color rgb="FFFF0000"/>
      <name val="Arial"/>
      <family val="2"/>
    </font>
    <font>
      <sz val="11"/>
      <color indexed="8"/>
      <name val="Calibri"/>
      <family val="2"/>
    </font>
    <font>
      <b/>
      <i/>
      <sz val="10"/>
      <color rgb="FF000080"/>
      <name val="Arial"/>
      <family val="2"/>
    </font>
    <font>
      <b/>
      <vertAlign val="superscript"/>
      <sz val="10"/>
      <color indexed="9"/>
      <name val="Arial"/>
      <family val="2"/>
    </font>
    <font>
      <b/>
      <sz val="12"/>
      <color indexed="9"/>
      <name val="Arial"/>
      <family val="2"/>
    </font>
    <font>
      <b/>
      <sz val="11"/>
      <color indexed="8"/>
      <name val="Arial"/>
      <family val="2"/>
    </font>
    <font>
      <sz val="9"/>
      <color indexed="8"/>
      <name val="Arial"/>
      <family val="2"/>
    </font>
    <font>
      <i/>
      <sz val="8"/>
      <name val="Arial"/>
      <family val="2"/>
    </font>
    <font>
      <sz val="11"/>
      <color theme="1"/>
      <name val="Calibri"/>
      <family val="2"/>
      <scheme val="minor"/>
    </font>
    <font>
      <b/>
      <sz val="10"/>
      <name val="Arial"/>
      <family val="2"/>
    </font>
    <font>
      <sz val="12"/>
      <name val="Arial"/>
      <family val="2"/>
    </font>
    <font>
      <b/>
      <sz val="11"/>
      <name val="Arial"/>
      <family val="2"/>
    </font>
    <font>
      <b/>
      <sz val="11"/>
      <color rgb="FF000080"/>
      <name val="Arial"/>
      <family val="2"/>
    </font>
    <font>
      <sz val="14"/>
      <name val="Arial"/>
      <family val="2"/>
    </font>
    <font>
      <b/>
      <sz val="11"/>
      <color indexed="9"/>
      <name val="Arial"/>
      <family val="2"/>
    </font>
    <font>
      <sz val="10"/>
      <color theme="0"/>
      <name val="Arial"/>
      <family val="2"/>
    </font>
    <font>
      <u/>
      <sz val="10"/>
      <name val="Arial"/>
      <family val="2"/>
    </font>
    <font>
      <i/>
      <sz val="9"/>
      <color indexed="8"/>
      <name val="Arial"/>
      <family val="2"/>
    </font>
    <font>
      <i/>
      <sz val="10"/>
      <name val="Arial"/>
      <family val="2"/>
    </font>
    <font>
      <sz val="9"/>
      <name val="Arial"/>
      <family val="2"/>
    </font>
    <font>
      <b/>
      <i/>
      <sz val="11"/>
      <name val="Arial"/>
      <family val="2"/>
    </font>
    <font>
      <i/>
      <sz val="11"/>
      <color indexed="8"/>
      <name val="Arial"/>
      <family val="2"/>
    </font>
    <font>
      <i/>
      <sz val="11"/>
      <name val="Arial"/>
      <family val="2"/>
    </font>
    <font>
      <i/>
      <sz val="10"/>
      <color theme="1"/>
      <name val="Arial"/>
      <family val="2"/>
    </font>
    <font>
      <b/>
      <i/>
      <sz val="10"/>
      <color indexed="8"/>
      <name val="Arial"/>
      <family val="2"/>
    </font>
    <font>
      <vertAlign val="superscript"/>
      <sz val="9"/>
      <color indexed="8"/>
      <name val="Arial"/>
      <family val="2"/>
    </font>
    <font>
      <b/>
      <i/>
      <sz val="11"/>
      <color indexed="8"/>
      <name val="Arial"/>
      <family val="2"/>
    </font>
  </fonts>
  <fills count="10">
    <fill>
      <patternFill patternType="none"/>
    </fill>
    <fill>
      <patternFill patternType="gray125"/>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7" tint="0.59999389629810485"/>
        <bgColor indexed="64"/>
      </patternFill>
    </fill>
  </fills>
  <borders count="7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right style="medium">
        <color indexed="64"/>
      </right>
      <top style="thin">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8">
    <xf numFmtId="0" fontId="0" fillId="0" borderId="0"/>
    <xf numFmtId="0" fontId="11" fillId="0" borderId="0"/>
    <xf numFmtId="43" fontId="18" fillId="0" borderId="0" applyFont="0" applyFill="0" applyBorder="0" applyAlignment="0" applyProtection="0"/>
    <xf numFmtId="9" fontId="18" fillId="0" borderId="0" applyFont="0" applyFill="0" applyBorder="0" applyAlignment="0" applyProtection="0"/>
    <xf numFmtId="0" fontId="8" fillId="0" borderId="0"/>
    <xf numFmtId="0" fontId="8" fillId="0" borderId="0"/>
    <xf numFmtId="0" fontId="18" fillId="0" borderId="0"/>
    <xf numFmtId="43" fontId="18" fillId="0" borderId="0" applyFont="0" applyFill="0" applyBorder="0" applyAlignment="0" applyProtection="0"/>
  </cellStyleXfs>
  <cellXfs count="351">
    <xf numFmtId="0" fontId="0" fillId="0" borderId="0" xfId="0"/>
    <xf numFmtId="0" fontId="1" fillId="2" borderId="0" xfId="0" applyFont="1" applyFill="1"/>
    <xf numFmtId="0" fontId="1" fillId="2" borderId="0" xfId="0" applyFont="1" applyFill="1" applyAlignment="1">
      <alignment horizontal="justify"/>
    </xf>
    <xf numFmtId="0" fontId="2" fillId="2" borderId="0" xfId="0" applyFont="1" applyFill="1" applyAlignment="1">
      <alignment horizontal="justify"/>
    </xf>
    <xf numFmtId="0" fontId="2" fillId="2" borderId="0" xfId="0" applyFont="1" applyFill="1"/>
    <xf numFmtId="0" fontId="1" fillId="2" borderId="0" xfId="0" applyFont="1" applyFill="1" applyAlignment="1">
      <alignment vertical="top"/>
    </xf>
    <xf numFmtId="0" fontId="4" fillId="2" borderId="0" xfId="0" applyFont="1" applyFill="1" applyAlignment="1">
      <alignment horizontal="justify"/>
    </xf>
    <xf numFmtId="0" fontId="3" fillId="0" borderId="0" xfId="0" applyFont="1" applyAlignment="1">
      <alignment horizontal="left"/>
    </xf>
    <xf numFmtId="0" fontId="3" fillId="2" borderId="0" xfId="0" applyFont="1" applyFill="1"/>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horizontal="justify" vertical="center" wrapText="1"/>
    </xf>
    <xf numFmtId="0" fontId="6" fillId="0" borderId="0" xfId="0" applyFont="1" applyAlignment="1">
      <alignment horizontal="justify" vertical="center" wrapText="1"/>
    </xf>
    <xf numFmtId="0" fontId="5" fillId="2" borderId="8" xfId="0" applyFont="1" applyFill="1" applyBorder="1" applyAlignment="1">
      <alignment horizontal="center" vertical="center" wrapText="1"/>
    </xf>
    <xf numFmtId="0" fontId="8" fillId="0" borderId="9" xfId="0" applyFont="1" applyFill="1" applyBorder="1" applyAlignment="1">
      <alignment horizontal="justify" vertical="center" wrapText="1"/>
    </xf>
    <xf numFmtId="0" fontId="8" fillId="0" borderId="9" xfId="0" applyFont="1" applyFill="1" applyBorder="1" applyAlignment="1">
      <alignment horizontal="center" vertical="center" wrapText="1"/>
    </xf>
    <xf numFmtId="0" fontId="9" fillId="2" borderId="9" xfId="0" applyFont="1" applyFill="1" applyBorder="1" applyAlignment="1">
      <alignment horizontal="justify" vertical="center" wrapText="1"/>
    </xf>
    <xf numFmtId="0" fontId="5" fillId="2" borderId="0" xfId="0" applyFont="1" applyFill="1" applyAlignment="1">
      <alignment vertical="center" wrapText="1"/>
    </xf>
    <xf numFmtId="0" fontId="9" fillId="2" borderId="9"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5" fillId="0" borderId="9" xfId="0" applyFont="1" applyBorder="1" applyAlignment="1">
      <alignment horizontal="justify" vertical="center" wrapText="1"/>
    </xf>
    <xf numFmtId="0" fontId="6" fillId="0" borderId="9" xfId="0" applyFont="1" applyBorder="1" applyAlignment="1">
      <alignment horizontal="justify" vertical="center" wrapText="1"/>
    </xf>
    <xf numFmtId="0" fontId="5" fillId="0" borderId="10" xfId="0" applyFont="1" applyBorder="1" applyAlignment="1">
      <alignment vertical="center" wrapText="1"/>
    </xf>
    <xf numFmtId="0" fontId="8" fillId="0" borderId="11" xfId="0" applyFont="1" applyFill="1" applyBorder="1" applyAlignment="1">
      <alignment horizontal="justify" vertical="center" wrapText="1"/>
    </xf>
    <xf numFmtId="0" fontId="8" fillId="0" borderId="11" xfId="0" applyFont="1" applyFill="1" applyBorder="1" applyAlignment="1">
      <alignment horizontal="center" vertical="center" wrapText="1"/>
    </xf>
    <xf numFmtId="0" fontId="9" fillId="2" borderId="11" xfId="0" applyFont="1" applyFill="1" applyBorder="1" applyAlignment="1">
      <alignment horizontal="justify" vertical="center" wrapText="1"/>
    </xf>
    <xf numFmtId="0" fontId="9" fillId="0" borderId="9" xfId="1" applyFont="1" applyFill="1" applyBorder="1" applyAlignment="1">
      <alignment horizontal="left" vertical="center" wrapText="1"/>
    </xf>
    <xf numFmtId="0" fontId="5" fillId="2" borderId="0" xfId="0" applyFont="1" applyFill="1" applyBorder="1" applyAlignment="1">
      <alignment horizontal="center" vertical="center" wrapText="1"/>
    </xf>
    <xf numFmtId="0" fontId="5" fillId="0" borderId="0" xfId="1" applyFont="1" applyFill="1" applyBorder="1" applyAlignment="1">
      <alignment horizontal="left" vertical="center" wrapText="1"/>
    </xf>
    <xf numFmtId="0" fontId="8" fillId="0" borderId="0" xfId="0" applyFont="1" applyFill="1" applyBorder="1" applyAlignment="1">
      <alignment horizontal="justify" vertical="center" wrapText="1"/>
    </xf>
    <xf numFmtId="0" fontId="8" fillId="0" borderId="0" xfId="0" applyFont="1" applyFill="1" applyBorder="1" applyAlignment="1">
      <alignment horizontal="center" vertical="center" wrapText="1"/>
    </xf>
    <xf numFmtId="0" fontId="9" fillId="2" borderId="0" xfId="0" applyFont="1" applyFill="1" applyBorder="1" applyAlignment="1">
      <alignment horizontal="justify" vertical="center" wrapText="1"/>
    </xf>
    <xf numFmtId="0" fontId="9" fillId="2" borderId="0" xfId="0" applyFont="1" applyFill="1" applyBorder="1" applyAlignment="1">
      <alignment horizontal="left" vertical="center" wrapText="1"/>
    </xf>
    <xf numFmtId="0" fontId="7" fillId="3" borderId="13" xfId="0" applyFont="1" applyFill="1" applyBorder="1" applyAlignment="1">
      <alignment horizontal="center" vertical="center" wrapText="1"/>
    </xf>
    <xf numFmtId="2" fontId="7" fillId="3" borderId="13" xfId="0" applyNumberFormat="1" applyFont="1" applyFill="1" applyBorder="1" applyAlignment="1">
      <alignment horizontal="center" vertical="center" wrapText="1"/>
    </xf>
    <xf numFmtId="0" fontId="14" fillId="3" borderId="1" xfId="0" applyFont="1" applyFill="1" applyBorder="1" applyAlignment="1">
      <alignment vertical="center"/>
    </xf>
    <xf numFmtId="0" fontId="14" fillId="3" borderId="2" xfId="0" applyFont="1" applyFill="1" applyBorder="1" applyAlignment="1">
      <alignment vertical="center" wrapText="1"/>
    </xf>
    <xf numFmtId="0" fontId="14" fillId="3" borderId="2" xfId="0" applyFont="1" applyFill="1" applyBorder="1" applyAlignment="1">
      <alignment horizontal="center" vertical="center"/>
    </xf>
    <xf numFmtId="0" fontId="14" fillId="3" borderId="4" xfId="0" applyFont="1" applyFill="1" applyBorder="1" applyAlignment="1">
      <alignment vertical="center" wrapText="1"/>
    </xf>
    <xf numFmtId="0" fontId="16" fillId="2" borderId="10" xfId="0" applyFont="1" applyFill="1" applyBorder="1" applyAlignment="1">
      <alignment horizontal="left" vertical="center" wrapText="1"/>
    </xf>
    <xf numFmtId="0" fontId="16" fillId="2" borderId="18" xfId="0" applyFont="1" applyFill="1" applyBorder="1" applyAlignment="1">
      <alignment vertical="center" wrapText="1"/>
    </xf>
    <xf numFmtId="0" fontId="16" fillId="2" borderId="19" xfId="0" applyFont="1" applyFill="1" applyBorder="1" applyAlignment="1">
      <alignment vertical="center" wrapText="1"/>
    </xf>
    <xf numFmtId="0" fontId="16" fillId="2" borderId="20" xfId="0" applyFont="1" applyFill="1" applyBorder="1" applyAlignment="1">
      <alignment vertical="center" wrapText="1"/>
    </xf>
    <xf numFmtId="0" fontId="16" fillId="0" borderId="0" xfId="0" applyFont="1" applyAlignment="1">
      <alignment vertical="center" wrapText="1"/>
    </xf>
    <xf numFmtId="0" fontId="7" fillId="3" borderId="13" xfId="0" applyFont="1" applyFill="1" applyBorder="1" applyAlignment="1">
      <alignment horizontal="center" vertical="center" wrapText="1"/>
    </xf>
    <xf numFmtId="0" fontId="8" fillId="0" borderId="0" xfId="4" applyFont="1" applyFill="1"/>
    <xf numFmtId="0" fontId="8" fillId="0" borderId="0" xfId="4" applyFont="1"/>
    <xf numFmtId="0" fontId="8" fillId="0" borderId="0" xfId="4" applyFont="1" applyFill="1" applyAlignment="1">
      <alignment vertical="center"/>
    </xf>
    <xf numFmtId="0" fontId="8" fillId="0" borderId="0" xfId="4" applyFont="1" applyAlignment="1">
      <alignment vertical="center"/>
    </xf>
    <xf numFmtId="0" fontId="19" fillId="4" borderId="8" xfId="4" applyFont="1" applyFill="1" applyBorder="1" applyAlignment="1">
      <alignment vertical="center" wrapText="1"/>
    </xf>
    <xf numFmtId="0" fontId="19" fillId="4" borderId="9" xfId="4" applyFont="1" applyFill="1" applyBorder="1" applyAlignment="1">
      <alignment vertical="center" wrapText="1"/>
    </xf>
    <xf numFmtId="0" fontId="19" fillId="0" borderId="9" xfId="4" applyFont="1" applyFill="1" applyBorder="1" applyAlignment="1">
      <alignment horizontal="right" vertical="center" wrapText="1"/>
    </xf>
    <xf numFmtId="9" fontId="19" fillId="0" borderId="9" xfId="3" applyFont="1" applyFill="1" applyBorder="1" applyAlignment="1">
      <alignment vertical="center" wrapText="1"/>
    </xf>
    <xf numFmtId="0" fontId="8" fillId="0" borderId="25" xfId="4" applyFont="1" applyFill="1" applyBorder="1" applyAlignment="1">
      <alignment horizontal="center" vertical="center" wrapText="1"/>
    </xf>
    <xf numFmtId="0" fontId="19" fillId="0" borderId="8" xfId="4" applyFont="1" applyFill="1" applyBorder="1" applyAlignment="1">
      <alignment horizontal="center" vertical="center" wrapText="1"/>
    </xf>
    <xf numFmtId="0" fontId="8" fillId="0" borderId="25" xfId="4" applyFont="1" applyFill="1" applyBorder="1" applyAlignment="1">
      <alignment vertical="center" wrapText="1"/>
    </xf>
    <xf numFmtId="0" fontId="8" fillId="0" borderId="21" xfId="4" applyFont="1" applyFill="1" applyBorder="1" applyAlignment="1">
      <alignment vertical="center" wrapText="1"/>
    </xf>
    <xf numFmtId="0" fontId="19" fillId="0" borderId="35" xfId="4" applyFont="1" applyFill="1" applyBorder="1" applyAlignment="1">
      <alignment horizontal="justify" vertical="center" wrapText="1"/>
    </xf>
    <xf numFmtId="0" fontId="8" fillId="0" borderId="0" xfId="4" applyFont="1" applyFill="1" applyBorder="1" applyAlignment="1">
      <alignment vertical="center" wrapText="1"/>
    </xf>
    <xf numFmtId="0" fontId="8" fillId="0" borderId="35" xfId="4" applyFont="1" applyFill="1" applyBorder="1" applyAlignment="1">
      <alignment horizontal="justify" vertical="center" wrapText="1"/>
    </xf>
    <xf numFmtId="0" fontId="8" fillId="0" borderId="35" xfId="4" applyFont="1" applyFill="1" applyBorder="1" applyAlignment="1">
      <alignment horizontal="left" vertical="center" wrapText="1"/>
    </xf>
    <xf numFmtId="0" fontId="8" fillId="0" borderId="25" xfId="4" applyFont="1" applyFill="1" applyBorder="1" applyAlignment="1">
      <alignment horizontal="left" vertical="center" wrapText="1"/>
    </xf>
    <xf numFmtId="0" fontId="19" fillId="0" borderId="38" xfId="4" applyFont="1" applyFill="1" applyBorder="1" applyAlignment="1">
      <alignment horizontal="justify" vertical="center" wrapText="1"/>
    </xf>
    <xf numFmtId="0" fontId="8" fillId="0" borderId="19" xfId="4" applyFont="1" applyFill="1" applyBorder="1" applyAlignment="1">
      <alignment vertical="center" wrapText="1"/>
    </xf>
    <xf numFmtId="0" fontId="8" fillId="0" borderId="20" xfId="4" applyFont="1" applyFill="1" applyBorder="1" applyAlignment="1">
      <alignment vertical="center" wrapText="1"/>
    </xf>
    <xf numFmtId="0" fontId="19" fillId="0" borderId="0" xfId="4" applyFont="1" applyFill="1" applyAlignment="1">
      <alignment horizontal="justify" vertical="center"/>
    </xf>
    <xf numFmtId="0" fontId="8" fillId="0" borderId="0" xfId="4" applyFont="1" applyFill="1" applyAlignment="1">
      <alignment vertical="center" wrapText="1"/>
    </xf>
    <xf numFmtId="0" fontId="8" fillId="0" borderId="0" xfId="4" applyFont="1" applyFill="1" applyAlignment="1">
      <alignment wrapText="1"/>
    </xf>
    <xf numFmtId="0" fontId="8" fillId="0" borderId="0" xfId="4" applyFont="1" applyAlignment="1">
      <alignment wrapText="1"/>
    </xf>
    <xf numFmtId="0" fontId="5" fillId="2" borderId="34" xfId="0" applyFont="1" applyFill="1" applyBorder="1" applyAlignment="1">
      <alignment horizontal="center" vertical="center" wrapText="1"/>
    </xf>
    <xf numFmtId="44" fontId="28" fillId="0" borderId="9" xfId="4" applyNumberFormat="1" applyFont="1" applyFill="1" applyBorder="1" applyAlignment="1">
      <alignment vertical="center" wrapText="1"/>
    </xf>
    <xf numFmtId="0" fontId="16" fillId="2" borderId="10" xfId="0" applyFont="1" applyFill="1" applyBorder="1" applyAlignment="1">
      <alignment horizontal="justify" vertical="center" wrapText="1"/>
    </xf>
    <xf numFmtId="0" fontId="5" fillId="0" borderId="25" xfId="0" applyFont="1" applyBorder="1" applyAlignment="1">
      <alignment vertical="center" wrapText="1"/>
    </xf>
    <xf numFmtId="0" fontId="5" fillId="2" borderId="25" xfId="0" applyFont="1" applyFill="1" applyBorder="1" applyAlignment="1">
      <alignment vertical="center" wrapText="1"/>
    </xf>
    <xf numFmtId="0" fontId="5" fillId="2" borderId="25" xfId="0" applyFont="1" applyFill="1" applyBorder="1" applyAlignment="1">
      <alignment horizontal="center" vertical="center" wrapText="1"/>
    </xf>
    <xf numFmtId="0" fontId="8" fillId="0" borderId="9" xfId="1" applyFont="1" applyFill="1" applyBorder="1" applyAlignment="1">
      <alignment horizontal="justify" vertical="center" wrapText="1"/>
    </xf>
    <xf numFmtId="0" fontId="8" fillId="0" borderId="0" xfId="5" applyFont="1"/>
    <xf numFmtId="0" fontId="14" fillId="3" borderId="2" xfId="0" applyFont="1" applyFill="1" applyBorder="1" applyAlignment="1">
      <alignment vertical="center"/>
    </xf>
    <xf numFmtId="0" fontId="14" fillId="3" borderId="4" xfId="0" applyFont="1" applyFill="1" applyBorder="1" applyAlignment="1">
      <alignment vertical="center"/>
    </xf>
    <xf numFmtId="0" fontId="31" fillId="0" borderId="0" xfId="0" applyFont="1" applyAlignment="1">
      <alignment vertical="center" wrapText="1"/>
    </xf>
    <xf numFmtId="0" fontId="33" fillId="2" borderId="0" xfId="0" applyFont="1" applyFill="1" applyAlignment="1">
      <alignment horizontal="center"/>
    </xf>
    <xf numFmtId="44" fontId="8" fillId="0" borderId="6" xfId="4" applyNumberFormat="1" applyFont="1" applyFill="1" applyBorder="1" applyAlignment="1">
      <alignment vertical="center" wrapText="1"/>
    </xf>
    <xf numFmtId="0" fontId="16" fillId="2" borderId="12" xfId="0" applyFont="1" applyFill="1" applyBorder="1" applyAlignment="1">
      <alignment horizontal="left" vertical="center" wrapText="1"/>
    </xf>
    <xf numFmtId="0" fontId="7" fillId="3" borderId="13" xfId="0" applyFont="1" applyFill="1" applyBorder="1" applyAlignment="1">
      <alignment horizontal="center" vertical="center" wrapText="1"/>
    </xf>
    <xf numFmtId="44" fontId="19" fillId="4" borderId="6" xfId="4" applyNumberFormat="1" applyFont="1" applyFill="1" applyBorder="1" applyAlignment="1">
      <alignment horizontal="center" vertical="center" wrapText="1"/>
    </xf>
    <xf numFmtId="44" fontId="8" fillId="0" borderId="7" xfId="4" applyNumberFormat="1" applyFont="1" applyFill="1" applyBorder="1" applyAlignment="1">
      <alignment vertical="center" wrapText="1"/>
    </xf>
    <xf numFmtId="44" fontId="19" fillId="4" borderId="50" xfId="4" applyNumberFormat="1" applyFont="1" applyFill="1" applyBorder="1" applyAlignment="1">
      <alignment horizontal="center" vertical="center" wrapText="1"/>
    </xf>
    <xf numFmtId="44" fontId="8" fillId="0" borderId="50" xfId="4" applyNumberFormat="1" applyFont="1" applyFill="1" applyBorder="1" applyAlignment="1">
      <alignment vertical="center" wrapText="1"/>
    </xf>
    <xf numFmtId="44" fontId="8" fillId="0" borderId="51" xfId="4" applyNumberFormat="1" applyFont="1" applyFill="1" applyBorder="1" applyAlignment="1">
      <alignment vertical="center" wrapText="1"/>
    </xf>
    <xf numFmtId="0" fontId="19" fillId="4" borderId="35" xfId="4" applyFont="1" applyFill="1" applyBorder="1" applyAlignment="1">
      <alignment vertical="center" wrapText="1"/>
    </xf>
    <xf numFmtId="0" fontId="19" fillId="4" borderId="31" xfId="4" applyFont="1" applyFill="1" applyBorder="1" applyAlignment="1">
      <alignment vertical="center" wrapText="1"/>
    </xf>
    <xf numFmtId="0" fontId="19" fillId="4" borderId="52" xfId="4" applyFont="1" applyFill="1" applyBorder="1" applyAlignment="1">
      <alignment vertical="center" wrapText="1"/>
    </xf>
    <xf numFmtId="0" fontId="19" fillId="4" borderId="29" xfId="4" applyFont="1" applyFill="1" applyBorder="1" applyAlignment="1">
      <alignment vertical="center" wrapText="1"/>
    </xf>
    <xf numFmtId="0" fontId="19" fillId="4" borderId="5" xfId="4" applyFont="1" applyFill="1" applyBorder="1" applyAlignment="1">
      <alignment vertical="center" wrapText="1"/>
    </xf>
    <xf numFmtId="0" fontId="19" fillId="4" borderId="53" xfId="4" applyFont="1" applyFill="1" applyBorder="1" applyAlignment="1">
      <alignment horizontal="center" vertical="center" wrapText="1"/>
    </xf>
    <xf numFmtId="44" fontId="8" fillId="0" borderId="54" xfId="4" applyNumberFormat="1" applyFont="1" applyFill="1" applyBorder="1" applyAlignment="1">
      <alignment vertical="center" wrapText="1"/>
    </xf>
    <xf numFmtId="0" fontId="19" fillId="4" borderId="56" xfId="4" applyFont="1" applyFill="1" applyBorder="1" applyAlignment="1">
      <alignment vertical="center" wrapText="1"/>
    </xf>
    <xf numFmtId="0" fontId="5" fillId="2" borderId="58" xfId="0" applyFont="1" applyFill="1" applyBorder="1" applyAlignment="1">
      <alignment horizontal="center" vertical="center" wrapText="1"/>
    </xf>
    <xf numFmtId="0" fontId="8" fillId="0" borderId="59" xfId="0" applyFont="1" applyFill="1" applyBorder="1" applyAlignment="1">
      <alignment horizontal="justify" vertical="center" wrapText="1"/>
    </xf>
    <xf numFmtId="0" fontId="8" fillId="7" borderId="59" xfId="0" applyFont="1" applyFill="1" applyBorder="1" applyAlignment="1">
      <alignment horizontal="justify" vertical="center" wrapText="1"/>
    </xf>
    <xf numFmtId="0" fontId="8" fillId="7" borderId="59" xfId="0" applyFont="1" applyFill="1" applyBorder="1" applyAlignment="1">
      <alignment horizontal="center" vertical="center" wrapText="1"/>
    </xf>
    <xf numFmtId="0" fontId="9" fillId="2" borderId="59" xfId="0" applyFont="1" applyFill="1" applyBorder="1" applyAlignment="1">
      <alignment horizontal="justify" vertical="center" wrapText="1"/>
    </xf>
    <xf numFmtId="0" fontId="16" fillId="2" borderId="60" xfId="0" applyFont="1" applyFill="1" applyBorder="1" applyAlignment="1">
      <alignment horizontal="left" vertical="center" wrapText="1"/>
    </xf>
    <xf numFmtId="0" fontId="5" fillId="2" borderId="46" xfId="0" applyFont="1" applyFill="1" applyBorder="1" applyAlignment="1">
      <alignment horizontal="center" vertical="center" wrapText="1"/>
    </xf>
    <xf numFmtId="0" fontId="8" fillId="0" borderId="47" xfId="0" applyFont="1" applyFill="1" applyBorder="1" applyAlignment="1">
      <alignment horizontal="justify" vertical="center" wrapText="1"/>
    </xf>
    <xf numFmtId="0" fontId="8" fillId="0" borderId="47" xfId="0" applyFont="1" applyFill="1" applyBorder="1" applyAlignment="1">
      <alignment horizontal="center" vertical="center" wrapText="1"/>
    </xf>
    <xf numFmtId="0" fontId="9" fillId="2" borderId="47" xfId="0" applyFont="1" applyFill="1" applyBorder="1" applyAlignment="1">
      <alignment horizontal="justify" vertical="center" wrapText="1"/>
    </xf>
    <xf numFmtId="0" fontId="16" fillId="2" borderId="61" xfId="0" applyFont="1" applyFill="1" applyBorder="1" applyAlignment="1">
      <alignment horizontal="left" vertical="center" wrapText="1"/>
    </xf>
    <xf numFmtId="0" fontId="5" fillId="2" borderId="62" xfId="0" applyFont="1" applyFill="1" applyBorder="1" applyAlignment="1">
      <alignment horizontal="center" vertical="center" wrapText="1"/>
    </xf>
    <xf numFmtId="0" fontId="8" fillId="0" borderId="63" xfId="0" applyFont="1" applyFill="1" applyBorder="1" applyAlignment="1">
      <alignment horizontal="justify" vertical="center" wrapText="1"/>
    </xf>
    <xf numFmtId="0" fontId="8" fillId="0" borderId="63" xfId="0" applyFont="1" applyFill="1" applyBorder="1" applyAlignment="1">
      <alignment horizontal="center" vertical="center" wrapText="1"/>
    </xf>
    <xf numFmtId="0" fontId="9" fillId="2" borderId="63" xfId="0" applyFont="1" applyFill="1" applyBorder="1" applyAlignment="1">
      <alignment horizontal="justify" vertical="center" wrapText="1"/>
    </xf>
    <xf numFmtId="0" fontId="16" fillId="2" borderId="64" xfId="0" applyFont="1" applyFill="1" applyBorder="1" applyAlignment="1">
      <alignment horizontal="left" vertical="center" wrapText="1"/>
    </xf>
    <xf numFmtId="0" fontId="32" fillId="6" borderId="45" xfId="0" applyFont="1" applyFill="1" applyBorder="1" applyAlignment="1">
      <alignment vertical="center"/>
    </xf>
    <xf numFmtId="0" fontId="32" fillId="6" borderId="22" xfId="0" applyFont="1" applyFill="1" applyBorder="1" applyAlignment="1">
      <alignment vertical="center"/>
    </xf>
    <xf numFmtId="0" fontId="32" fillId="6" borderId="23" xfId="0" applyFont="1" applyFill="1" applyBorder="1" applyAlignment="1">
      <alignment vertical="center"/>
    </xf>
    <xf numFmtId="0" fontId="30" fillId="6" borderId="45" xfId="0" applyFont="1" applyFill="1" applyBorder="1" applyAlignment="1">
      <alignment vertical="center"/>
    </xf>
    <xf numFmtId="0" fontId="30" fillId="6" borderId="22" xfId="0" applyFont="1" applyFill="1" applyBorder="1" applyAlignment="1">
      <alignment vertical="center"/>
    </xf>
    <xf numFmtId="0" fontId="30" fillId="6" borderId="23" xfId="0" applyFont="1" applyFill="1" applyBorder="1" applyAlignment="1">
      <alignment vertical="center"/>
    </xf>
    <xf numFmtId="0" fontId="16" fillId="2" borderId="12" xfId="0" applyFont="1" applyFill="1" applyBorder="1" applyAlignment="1">
      <alignment horizontal="justify" vertical="center" wrapText="1"/>
    </xf>
    <xf numFmtId="0" fontId="8" fillId="0" borderId="50" xfId="0" applyFont="1" applyFill="1" applyBorder="1" applyAlignment="1">
      <alignment horizontal="justify" vertical="center" wrapText="1"/>
    </xf>
    <xf numFmtId="0" fontId="8" fillId="0" borderId="50" xfId="0" applyFont="1" applyFill="1" applyBorder="1" applyAlignment="1">
      <alignment horizontal="center" vertical="center" wrapText="1"/>
    </xf>
    <xf numFmtId="0" fontId="9" fillId="2" borderId="50" xfId="0" applyFont="1" applyFill="1" applyBorder="1" applyAlignment="1">
      <alignment horizontal="justify" vertical="center" wrapText="1"/>
    </xf>
    <xf numFmtId="0" fontId="16" fillId="2" borderId="51" xfId="0" applyFont="1" applyFill="1" applyBorder="1" applyAlignment="1">
      <alignment horizontal="justify" vertical="center" wrapText="1"/>
    </xf>
    <xf numFmtId="0" fontId="34" fillId="2" borderId="45" xfId="0" applyFont="1" applyFill="1" applyBorder="1" applyAlignment="1">
      <alignment horizontal="left" vertical="center"/>
    </xf>
    <xf numFmtId="0" fontId="8" fillId="0" borderId="22" xfId="0" applyFont="1" applyFill="1" applyBorder="1" applyAlignment="1">
      <alignment horizontal="justify" vertical="center" wrapText="1"/>
    </xf>
    <xf numFmtId="0" fontId="8" fillId="0" borderId="22" xfId="0" applyFont="1" applyFill="1" applyBorder="1" applyAlignment="1">
      <alignment horizontal="center" vertical="center" wrapText="1"/>
    </xf>
    <xf numFmtId="0" fontId="9" fillId="2" borderId="22" xfId="0" applyFont="1" applyFill="1" applyBorder="1" applyAlignment="1">
      <alignment horizontal="justify" vertical="center" wrapText="1"/>
    </xf>
    <xf numFmtId="0" fontId="16" fillId="2" borderId="23" xfId="0" applyFont="1" applyFill="1" applyBorder="1" applyAlignment="1">
      <alignment horizontal="justify" vertical="center" wrapText="1"/>
    </xf>
    <xf numFmtId="0" fontId="5" fillId="0" borderId="8"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8" fillId="0" borderId="66" xfId="0" applyFont="1" applyFill="1" applyBorder="1" applyAlignment="1">
      <alignment horizontal="justify" vertical="center" wrapText="1"/>
    </xf>
    <xf numFmtId="0" fontId="8" fillId="7" borderId="66" xfId="0" applyFont="1" applyFill="1" applyBorder="1" applyAlignment="1">
      <alignment horizontal="justify" vertical="center" wrapText="1"/>
    </xf>
    <xf numFmtId="0" fontId="8" fillId="7" borderId="66" xfId="0" applyFont="1" applyFill="1" applyBorder="1" applyAlignment="1">
      <alignment horizontal="center" vertical="center" wrapText="1"/>
    </xf>
    <xf numFmtId="0" fontId="9" fillId="2" borderId="66" xfId="0" applyFont="1" applyFill="1" applyBorder="1" applyAlignment="1">
      <alignment horizontal="center" vertical="center" wrapText="1"/>
    </xf>
    <xf numFmtId="0" fontId="16" fillId="2" borderId="67" xfId="0" applyFont="1" applyFill="1" applyBorder="1" applyAlignment="1">
      <alignment horizontal="justify" vertical="center" wrapText="1"/>
    </xf>
    <xf numFmtId="0" fontId="9" fillId="2" borderId="47" xfId="0" applyFont="1" applyFill="1" applyBorder="1" applyAlignment="1">
      <alignment horizontal="center" vertical="center" wrapText="1"/>
    </xf>
    <xf numFmtId="0" fontId="16" fillId="2" borderId="61" xfId="0" applyFont="1" applyFill="1" applyBorder="1" applyAlignment="1">
      <alignment horizontal="justify" vertical="center" wrapText="1"/>
    </xf>
    <xf numFmtId="0" fontId="9" fillId="2" borderId="63" xfId="0" applyFont="1" applyFill="1" applyBorder="1" applyAlignment="1">
      <alignment horizontal="center" vertical="center" wrapText="1"/>
    </xf>
    <xf numFmtId="0" fontId="16" fillId="2" borderId="64" xfId="0" applyFont="1" applyFill="1" applyBorder="1" applyAlignment="1">
      <alignment horizontal="justify" vertical="center" wrapText="1"/>
    </xf>
    <xf numFmtId="0" fontId="9" fillId="2" borderId="59" xfId="0" applyFont="1" applyFill="1" applyBorder="1" applyAlignment="1">
      <alignment horizontal="center" vertical="center" wrapText="1"/>
    </xf>
    <xf numFmtId="0" fontId="16" fillId="2" borderId="60" xfId="0" applyFont="1" applyFill="1" applyBorder="1" applyAlignment="1">
      <alignment horizontal="justify" vertical="center" wrapText="1"/>
    </xf>
    <xf numFmtId="0" fontId="8" fillId="0" borderId="59" xfId="0" applyFont="1" applyFill="1" applyBorder="1" applyAlignment="1">
      <alignment horizontal="center" vertical="center" wrapText="1"/>
    </xf>
    <xf numFmtId="0" fontId="5" fillId="0" borderId="0" xfId="0" applyFont="1" applyFill="1" applyAlignment="1">
      <alignment vertical="center" wrapText="1"/>
    </xf>
    <xf numFmtId="0" fontId="9" fillId="0" borderId="9" xfId="0" applyFont="1" applyFill="1" applyBorder="1" applyAlignment="1">
      <alignment horizontal="justify" vertical="center" wrapText="1"/>
    </xf>
    <xf numFmtId="0" fontId="16" fillId="0" borderId="10" xfId="0" applyFont="1" applyFill="1" applyBorder="1" applyAlignment="1">
      <alignment horizontal="justify" vertical="center" wrapText="1"/>
    </xf>
    <xf numFmtId="0" fontId="5" fillId="2" borderId="45" xfId="0" applyFont="1" applyFill="1" applyBorder="1" applyAlignment="1">
      <alignment horizontal="center" vertical="center" wrapText="1"/>
    </xf>
    <xf numFmtId="0" fontId="8" fillId="0" borderId="9" xfId="5" applyFont="1" applyFill="1" applyBorder="1" applyAlignment="1">
      <alignment horizontal="justify" vertical="center" wrapText="1"/>
    </xf>
    <xf numFmtId="0" fontId="8" fillId="0" borderId="24" xfId="0" applyFont="1" applyFill="1" applyBorder="1" applyAlignment="1">
      <alignment horizontal="justify" vertical="center" wrapText="1"/>
    </xf>
    <xf numFmtId="0" fontId="9" fillId="0" borderId="59" xfId="0" applyFont="1" applyFill="1" applyBorder="1" applyAlignment="1">
      <alignment horizontal="justify" vertical="center" wrapText="1"/>
    </xf>
    <xf numFmtId="0" fontId="5" fillId="0" borderId="47" xfId="0" applyFont="1" applyBorder="1" applyAlignment="1">
      <alignment horizontal="justify" vertical="center" wrapText="1"/>
    </xf>
    <xf numFmtId="0" fontId="6" fillId="0" borderId="47" xfId="0" applyFont="1" applyBorder="1" applyAlignment="1">
      <alignment horizontal="justify" vertical="center" wrapText="1"/>
    </xf>
    <xf numFmtId="0" fontId="8" fillId="0" borderId="47" xfId="1" applyFont="1" applyFill="1" applyBorder="1" applyAlignment="1">
      <alignment horizontal="justify" vertical="center" wrapText="1"/>
    </xf>
    <xf numFmtId="0" fontId="8" fillId="0" borderId="63" xfId="1" applyFont="1" applyFill="1" applyBorder="1" applyAlignment="1">
      <alignment horizontal="justify" vertical="center" wrapText="1"/>
    </xf>
    <xf numFmtId="0" fontId="8" fillId="0" borderId="50" xfId="5" applyFont="1" applyFill="1" applyBorder="1" applyAlignment="1">
      <alignment horizontal="justify" vertical="center" wrapText="1"/>
    </xf>
    <xf numFmtId="0" fontId="8" fillId="0" borderId="29" xfId="0" applyFont="1" applyFill="1" applyBorder="1" applyAlignment="1">
      <alignment horizontal="justify" vertical="center" wrapText="1"/>
    </xf>
    <xf numFmtId="0" fontId="9" fillId="2" borderId="5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16" fillId="0" borderId="60" xfId="0" applyFont="1" applyFill="1" applyBorder="1" applyAlignment="1">
      <alignment horizontal="justify" vertical="center" wrapText="1"/>
    </xf>
    <xf numFmtId="0" fontId="27" fillId="0" borderId="61" xfId="0" applyFont="1" applyFill="1" applyBorder="1" applyAlignment="1">
      <alignment vertical="center" wrapText="1"/>
    </xf>
    <xf numFmtId="0" fontId="8" fillId="8" borderId="9" xfId="0" applyFont="1" applyFill="1" applyBorder="1" applyAlignment="1">
      <alignment horizontal="justify" vertical="center" wrapText="1"/>
    </xf>
    <xf numFmtId="0" fontId="8" fillId="8" borderId="9"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9" fillId="0" borderId="50" xfId="0" applyFont="1" applyFill="1" applyBorder="1" applyAlignment="1">
      <alignment horizontal="justify" vertical="center" wrapText="1"/>
    </xf>
    <xf numFmtId="0" fontId="16" fillId="0" borderId="67" xfId="0" applyFont="1" applyFill="1" applyBorder="1" applyAlignment="1">
      <alignment horizontal="justify" vertical="center" wrapText="1"/>
    </xf>
    <xf numFmtId="0" fontId="16" fillId="0" borderId="51" xfId="0" applyFont="1" applyFill="1" applyBorder="1" applyAlignment="1">
      <alignment horizontal="justify" vertical="center" wrapText="1"/>
    </xf>
    <xf numFmtId="0" fontId="16" fillId="0" borderId="64" xfId="0" applyFont="1" applyFill="1" applyBorder="1" applyAlignment="1">
      <alignment horizontal="justify" vertical="center" wrapText="1"/>
    </xf>
    <xf numFmtId="0" fontId="29" fillId="0" borderId="60" xfId="0" applyFont="1" applyFill="1" applyBorder="1" applyAlignment="1">
      <alignment horizontal="justify" vertical="center" wrapText="1"/>
    </xf>
    <xf numFmtId="0" fontId="29" fillId="0" borderId="61" xfId="0" applyFont="1" applyFill="1" applyBorder="1" applyAlignment="1">
      <alignment horizontal="justify" vertical="center" wrapText="1"/>
    </xf>
    <xf numFmtId="0" fontId="8" fillId="0" borderId="47" xfId="0" applyFont="1" applyFill="1" applyBorder="1" applyAlignment="1">
      <alignment horizontal="justify" vertical="top" wrapText="1"/>
    </xf>
    <xf numFmtId="0" fontId="27" fillId="0" borderId="10" xfId="0" applyFont="1" applyFill="1" applyBorder="1" applyAlignment="1">
      <alignment horizontal="justify" vertical="center" wrapText="1"/>
    </xf>
    <xf numFmtId="0" fontId="16" fillId="0" borderId="12" xfId="0" applyFont="1" applyFill="1" applyBorder="1" applyAlignment="1">
      <alignment horizontal="justify" vertical="center" wrapText="1"/>
    </xf>
    <xf numFmtId="0" fontId="5" fillId="0" borderId="58" xfId="0" applyFont="1" applyFill="1" applyBorder="1" applyAlignment="1">
      <alignment horizontal="center" vertical="center" wrapText="1"/>
    </xf>
    <xf numFmtId="0" fontId="16" fillId="0" borderId="70" xfId="0" applyFont="1" applyFill="1" applyBorder="1" applyAlignment="1">
      <alignment vertical="center" wrapText="1"/>
    </xf>
    <xf numFmtId="0" fontId="8" fillId="0" borderId="35" xfId="4" applyFont="1" applyFill="1" applyBorder="1" applyAlignment="1">
      <alignment horizontal="left" vertical="center" wrapText="1"/>
    </xf>
    <xf numFmtId="0" fontId="8" fillId="0" borderId="25" xfId="4" applyFont="1" applyFill="1" applyBorder="1" applyAlignment="1">
      <alignment horizontal="left" vertical="center" wrapText="1"/>
    </xf>
    <xf numFmtId="0" fontId="19" fillId="4" borderId="8" xfId="4" applyFont="1" applyFill="1" applyBorder="1" applyAlignment="1">
      <alignment vertical="center" wrapText="1"/>
    </xf>
    <xf numFmtId="0" fontId="19" fillId="4" borderId="35" xfId="4" applyFont="1" applyFill="1" applyBorder="1" applyAlignment="1">
      <alignment horizontal="left" vertical="center" wrapText="1"/>
    </xf>
    <xf numFmtId="0" fontId="19" fillId="4" borderId="31" xfId="4" applyFont="1" applyFill="1" applyBorder="1" applyAlignment="1">
      <alignment horizontal="left" vertical="center" wrapText="1"/>
    </xf>
    <xf numFmtId="0" fontId="5" fillId="0" borderId="0" xfId="6" applyFont="1" applyAlignment="1">
      <alignment vertical="center" wrapText="1"/>
    </xf>
    <xf numFmtId="0" fontId="5" fillId="0" borderId="25" xfId="6" applyFont="1" applyBorder="1" applyAlignment="1">
      <alignment vertical="center" wrapText="1"/>
    </xf>
    <xf numFmtId="0" fontId="5" fillId="2" borderId="35" xfId="6" applyFont="1" applyFill="1" applyBorder="1" applyAlignment="1">
      <alignment vertical="center" wrapText="1"/>
    </xf>
    <xf numFmtId="0" fontId="5" fillId="0" borderId="5" xfId="6" applyFont="1" applyFill="1" applyBorder="1" applyAlignment="1">
      <alignment horizontal="center" vertical="center" wrapText="1"/>
    </xf>
    <xf numFmtId="0" fontId="5" fillId="2" borderId="25" xfId="6" applyFont="1" applyFill="1" applyBorder="1" applyAlignment="1">
      <alignment vertical="center" wrapText="1"/>
    </xf>
    <xf numFmtId="0" fontId="5" fillId="2" borderId="0" xfId="6" applyFont="1" applyFill="1" applyAlignment="1">
      <alignment vertical="center" wrapText="1"/>
    </xf>
    <xf numFmtId="0" fontId="5" fillId="0" borderId="35" xfId="6" applyFont="1" applyBorder="1" applyAlignment="1">
      <alignment vertical="center" wrapText="1"/>
    </xf>
    <xf numFmtId="0" fontId="5" fillId="0" borderId="8" xfId="6" applyFont="1" applyFill="1" applyBorder="1" applyAlignment="1">
      <alignment horizontal="center" vertical="center" wrapText="1"/>
    </xf>
    <xf numFmtId="0" fontId="5" fillId="0" borderId="34" xfId="6" applyFont="1" applyFill="1" applyBorder="1" applyAlignment="1">
      <alignment horizontal="center" vertical="center" wrapText="1"/>
    </xf>
    <xf numFmtId="0" fontId="5" fillId="0" borderId="15" xfId="6" applyFont="1" applyFill="1" applyBorder="1" applyAlignment="1">
      <alignment horizontal="center" vertical="center" wrapText="1"/>
    </xf>
    <xf numFmtId="0" fontId="28" fillId="4" borderId="8" xfId="4" applyFont="1" applyFill="1" applyBorder="1" applyAlignment="1">
      <alignment vertical="center" wrapText="1"/>
    </xf>
    <xf numFmtId="0" fontId="19" fillId="0" borderId="38" xfId="4" applyFont="1" applyFill="1" applyBorder="1" applyAlignment="1">
      <alignment horizontal="justify" vertical="center"/>
    </xf>
    <xf numFmtId="0" fontId="8" fillId="0" borderId="19" xfId="4" applyFont="1" applyFill="1" applyBorder="1"/>
    <xf numFmtId="0" fontId="8" fillId="0" borderId="20" xfId="4" applyFont="1" applyFill="1" applyBorder="1"/>
    <xf numFmtId="0" fontId="4" fillId="0" borderId="0" xfId="0" applyFont="1" applyFill="1" applyAlignment="1">
      <alignment horizontal="center" vertical="center" wrapText="1"/>
    </xf>
    <xf numFmtId="0" fontId="3" fillId="2" borderId="0" xfId="0" applyFont="1" applyFill="1" applyAlignment="1">
      <alignment horizontal="center" vertical="center" wrapText="1"/>
    </xf>
    <xf numFmtId="0" fontId="8" fillId="0" borderId="9" xfId="4" applyFont="1" applyFill="1" applyBorder="1" applyAlignment="1">
      <alignment horizontal="center" vertical="center" wrapText="1"/>
    </xf>
    <xf numFmtId="0" fontId="8" fillId="0" borderId="10" xfId="4" applyFont="1" applyFill="1" applyBorder="1" applyAlignment="1">
      <alignment horizontal="center" vertical="center" wrapText="1"/>
    </xf>
    <xf numFmtId="0" fontId="19" fillId="0" borderId="0" xfId="4" applyFont="1" applyFill="1" applyAlignment="1">
      <alignment horizontal="center"/>
    </xf>
    <xf numFmtId="0" fontId="20" fillId="0" borderId="0" xfId="4" applyFont="1" applyFill="1" applyAlignment="1">
      <alignment horizontal="center"/>
    </xf>
    <xf numFmtId="0" fontId="21" fillId="0" borderId="0" xfId="4" applyFont="1" applyFill="1" applyAlignment="1">
      <alignment horizontal="center"/>
    </xf>
    <xf numFmtId="0" fontId="22" fillId="0" borderId="0" xfId="0" applyFont="1" applyAlignment="1">
      <alignment horizontal="center" vertical="center" wrapText="1"/>
    </xf>
    <xf numFmtId="0" fontId="23" fillId="0" borderId="0" xfId="4" applyFont="1" applyFill="1" applyAlignment="1">
      <alignment horizontal="center"/>
    </xf>
    <xf numFmtId="0" fontId="24" fillId="3" borderId="1"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1" xfId="0" applyFont="1" applyFill="1" applyBorder="1" applyAlignment="1">
      <alignment horizontal="left" vertical="center" wrapText="1"/>
    </xf>
    <xf numFmtId="0" fontId="24" fillId="3" borderId="2" xfId="0" applyFont="1" applyFill="1" applyBorder="1" applyAlignment="1">
      <alignment horizontal="left" vertical="center" wrapText="1"/>
    </xf>
    <xf numFmtId="0" fontId="8" fillId="0" borderId="9" xfId="4" applyFont="1" applyFill="1" applyBorder="1" applyAlignment="1">
      <alignment vertical="center" wrapText="1"/>
    </xf>
    <xf numFmtId="0" fontId="8" fillId="0" borderId="10" xfId="4" applyFont="1" applyFill="1" applyBorder="1" applyAlignment="1">
      <alignment vertical="center" wrapText="1"/>
    </xf>
    <xf numFmtId="0" fontId="8" fillId="0" borderId="21" xfId="4" applyFont="1" applyFill="1" applyBorder="1" applyAlignment="1">
      <alignment horizontal="center" vertical="center" wrapText="1"/>
    </xf>
    <xf numFmtId="0" fontId="8" fillId="0" borderId="22" xfId="4" applyFont="1" applyFill="1" applyBorder="1" applyAlignment="1">
      <alignment horizontal="center" vertical="center" wrapText="1"/>
    </xf>
    <xf numFmtId="0" fontId="8" fillId="0" borderId="23" xfId="4" applyFont="1" applyFill="1" applyBorder="1" applyAlignment="1">
      <alignment horizontal="center" vertical="center" wrapText="1"/>
    </xf>
    <xf numFmtId="0" fontId="25" fillId="2" borderId="21" xfId="4" applyFont="1" applyFill="1" applyBorder="1" applyAlignment="1">
      <alignment horizontal="center" vertical="center" wrapText="1"/>
    </xf>
    <xf numFmtId="0" fontId="25" fillId="2" borderId="22" xfId="4" applyFont="1" applyFill="1" applyBorder="1" applyAlignment="1">
      <alignment horizontal="center" vertical="center" wrapText="1"/>
    </xf>
    <xf numFmtId="0" fontId="25" fillId="2" borderId="24" xfId="4" applyFont="1" applyFill="1" applyBorder="1" applyAlignment="1">
      <alignment horizontal="center" vertical="center" wrapText="1"/>
    </xf>
    <xf numFmtId="43" fontId="8" fillId="0" borderId="9" xfId="2" applyFont="1" applyFill="1" applyBorder="1" applyAlignment="1">
      <alignment vertical="center" wrapText="1"/>
    </xf>
    <xf numFmtId="43" fontId="8" fillId="0" borderId="10" xfId="2" applyFont="1" applyFill="1" applyBorder="1" applyAlignment="1">
      <alignment vertical="center" wrapText="1"/>
    </xf>
    <xf numFmtId="43" fontId="8" fillId="0" borderId="21" xfId="2" applyFont="1" applyFill="1" applyBorder="1" applyAlignment="1">
      <alignment horizontal="center" vertical="center" wrapText="1"/>
    </xf>
    <xf numFmtId="43" fontId="8" fillId="0" borderId="22" xfId="2" applyFont="1" applyFill="1" applyBorder="1" applyAlignment="1">
      <alignment horizontal="center" vertical="center" wrapText="1"/>
    </xf>
    <xf numFmtId="43" fontId="8" fillId="0" borderId="23" xfId="2" applyFont="1" applyFill="1" applyBorder="1" applyAlignment="1">
      <alignment horizontal="center" vertical="center" wrapText="1"/>
    </xf>
    <xf numFmtId="0" fontId="8" fillId="0" borderId="24" xfId="4" applyFont="1" applyFill="1" applyBorder="1" applyAlignment="1">
      <alignment horizontal="center" vertical="center" wrapText="1"/>
    </xf>
    <xf numFmtId="0" fontId="19" fillId="0" borderId="21" xfId="4" applyFont="1" applyFill="1" applyBorder="1" applyAlignment="1">
      <alignment horizontal="left" vertical="center" wrapText="1"/>
    </xf>
    <xf numFmtId="0" fontId="19" fillId="0" borderId="22" xfId="4" applyFont="1" applyFill="1" applyBorder="1" applyAlignment="1">
      <alignment horizontal="left" vertical="center" wrapText="1"/>
    </xf>
    <xf numFmtId="0" fontId="19" fillId="0" borderId="23" xfId="4" applyFont="1" applyFill="1" applyBorder="1" applyAlignment="1">
      <alignment horizontal="left" vertical="center" wrapText="1"/>
    </xf>
    <xf numFmtId="43" fontId="8" fillId="0" borderId="9" xfId="2" applyFont="1" applyFill="1" applyBorder="1" applyAlignment="1">
      <alignment horizontal="center" vertical="center" wrapText="1"/>
    </xf>
    <xf numFmtId="43" fontId="8" fillId="0" borderId="10" xfId="2" applyFont="1" applyFill="1" applyBorder="1" applyAlignment="1">
      <alignment horizontal="center" vertical="center" wrapText="1"/>
    </xf>
    <xf numFmtId="0" fontId="19" fillId="0" borderId="8" xfId="4" applyFont="1" applyFill="1" applyBorder="1" applyAlignment="1">
      <alignment horizontal="center" vertical="center" wrapText="1"/>
    </xf>
    <xf numFmtId="0" fontId="19" fillId="0" borderId="9" xfId="4" applyFont="1" applyFill="1" applyBorder="1" applyAlignment="1">
      <alignment horizontal="center" vertical="center" wrapText="1"/>
    </xf>
    <xf numFmtId="0" fontId="19" fillId="4" borderId="8" xfId="4" applyFont="1" applyFill="1" applyBorder="1" applyAlignment="1">
      <alignment horizontal="center" vertical="center" wrapText="1"/>
    </xf>
    <xf numFmtId="0" fontId="19" fillId="4" borderId="9" xfId="4" applyFont="1" applyFill="1" applyBorder="1" applyAlignment="1">
      <alignment horizontal="center" vertical="center" wrapText="1"/>
    </xf>
    <xf numFmtId="0" fontId="19" fillId="0" borderId="21" xfId="4" applyFont="1" applyFill="1" applyBorder="1" applyAlignment="1">
      <alignment horizontal="center" vertical="center" wrapText="1"/>
    </xf>
    <xf numFmtId="0" fontId="19" fillId="0" borderId="24" xfId="4" applyFont="1" applyFill="1" applyBorder="1" applyAlignment="1">
      <alignment horizontal="center" vertical="center" wrapText="1"/>
    </xf>
    <xf numFmtId="43" fontId="19" fillId="0" borderId="8" xfId="2" applyFont="1" applyFill="1" applyBorder="1" applyAlignment="1">
      <alignment vertical="center" wrapText="1"/>
    </xf>
    <xf numFmtId="43" fontId="19" fillId="0" borderId="26" xfId="2" applyFont="1" applyFill="1" applyBorder="1" applyAlignment="1">
      <alignment horizontal="center" vertical="center" wrapText="1"/>
    </xf>
    <xf numFmtId="43" fontId="19" fillId="0" borderId="27" xfId="2" applyFont="1" applyFill="1" applyBorder="1" applyAlignment="1">
      <alignment horizontal="center" vertical="center" wrapText="1"/>
    </xf>
    <xf numFmtId="43" fontId="19" fillId="0" borderId="28" xfId="2" applyFont="1" applyFill="1" applyBorder="1" applyAlignment="1">
      <alignment horizontal="center" vertical="center" wrapText="1"/>
    </xf>
    <xf numFmtId="43" fontId="19" fillId="0" borderId="29" xfId="2" applyFont="1" applyFill="1" applyBorder="1" applyAlignment="1">
      <alignment horizontal="center" vertical="center" wrapText="1"/>
    </xf>
    <xf numFmtId="0" fontId="19" fillId="0" borderId="8" xfId="4" applyFont="1" applyFill="1" applyBorder="1" applyAlignment="1">
      <alignment vertical="center" wrapText="1"/>
    </xf>
    <xf numFmtId="0" fontId="19" fillId="0" borderId="26" xfId="4" applyFont="1" applyFill="1" applyBorder="1" applyAlignment="1">
      <alignment horizontal="center" vertical="center" wrapText="1"/>
    </xf>
    <xf numFmtId="0" fontId="19" fillId="0" borderId="27" xfId="4" applyFont="1" applyFill="1" applyBorder="1" applyAlignment="1">
      <alignment horizontal="center" vertical="center" wrapText="1"/>
    </xf>
    <xf numFmtId="0" fontId="19" fillId="0" borderId="28" xfId="4" applyFont="1" applyFill="1" applyBorder="1" applyAlignment="1">
      <alignment horizontal="center" vertical="center" wrapText="1"/>
    </xf>
    <xf numFmtId="0" fontId="19" fillId="0" borderId="29" xfId="4" applyFont="1" applyFill="1" applyBorder="1" applyAlignment="1">
      <alignment horizontal="center" vertical="center" wrapText="1"/>
    </xf>
    <xf numFmtId="0" fontId="19" fillId="0" borderId="30" xfId="4" applyFont="1" applyFill="1" applyBorder="1" applyAlignment="1">
      <alignment horizontal="center" vertical="center" wrapText="1"/>
    </xf>
    <xf numFmtId="0" fontId="19" fillId="0" borderId="31" xfId="4" applyFont="1" applyFill="1" applyBorder="1" applyAlignment="1">
      <alignment horizontal="center" vertical="center" wrapText="1"/>
    </xf>
    <xf numFmtId="0" fontId="19" fillId="0" borderId="18" xfId="4" applyFont="1" applyFill="1" applyBorder="1" applyAlignment="1">
      <alignment horizontal="center" vertical="center" wrapText="1"/>
    </xf>
    <xf numFmtId="0" fontId="19" fillId="0" borderId="17" xfId="4" applyFont="1" applyFill="1" applyBorder="1" applyAlignment="1">
      <alignment horizontal="center" vertical="center" wrapText="1"/>
    </xf>
    <xf numFmtId="0" fontId="19" fillId="4" borderId="8" xfId="4" applyFont="1" applyFill="1" applyBorder="1" applyAlignment="1">
      <alignment vertical="center" wrapText="1"/>
    </xf>
    <xf numFmtId="0" fontId="19" fillId="4" borderId="32" xfId="4" applyFont="1" applyFill="1" applyBorder="1" applyAlignment="1">
      <alignment horizontal="left" vertical="center" wrapText="1"/>
    </xf>
    <xf numFmtId="0" fontId="19" fillId="4" borderId="33" xfId="4" applyFont="1" applyFill="1" applyBorder="1" applyAlignment="1">
      <alignment horizontal="left" vertical="center" wrapText="1"/>
    </xf>
    <xf numFmtId="0" fontId="19" fillId="4" borderId="34" xfId="4" applyFont="1" applyFill="1" applyBorder="1" applyAlignment="1">
      <alignment horizontal="left" vertical="center" wrapText="1"/>
    </xf>
    <xf numFmtId="0" fontId="26" fillId="4" borderId="21" xfId="4" applyFont="1" applyFill="1" applyBorder="1" applyAlignment="1">
      <alignment horizontal="left" vertical="center" wrapText="1"/>
    </xf>
    <xf numFmtId="0" fontId="26" fillId="4" borderId="22" xfId="4" applyFont="1" applyFill="1" applyBorder="1" applyAlignment="1">
      <alignment horizontal="left" vertical="center" wrapText="1"/>
    </xf>
    <xf numFmtId="0" fontId="26" fillId="4" borderId="23" xfId="4" applyFont="1" applyFill="1" applyBorder="1" applyAlignment="1">
      <alignment horizontal="left" vertical="center" wrapText="1"/>
    </xf>
    <xf numFmtId="0" fontId="8" fillId="0" borderId="35" xfId="4" applyFont="1" applyFill="1" applyBorder="1" applyAlignment="1">
      <alignment horizontal="left" vertical="center" wrapText="1"/>
    </xf>
    <xf numFmtId="0" fontId="8" fillId="0" borderId="25" xfId="4" applyFont="1" applyFill="1" applyBorder="1" applyAlignment="1">
      <alignment horizontal="left" vertical="center" wrapText="1"/>
    </xf>
    <xf numFmtId="0" fontId="8" fillId="0" borderId="38" xfId="4" applyFont="1" applyFill="1" applyBorder="1" applyAlignment="1">
      <alignment horizontal="left" vertical="center" wrapText="1"/>
    </xf>
    <xf numFmtId="0" fontId="8" fillId="0" borderId="20" xfId="4" applyFont="1" applyFill="1" applyBorder="1" applyAlignment="1">
      <alignment horizontal="left" vertical="center" wrapText="1"/>
    </xf>
    <xf numFmtId="0" fontId="19" fillId="4" borderId="1" xfId="4" applyFont="1" applyFill="1" applyBorder="1" applyAlignment="1">
      <alignment horizontal="center" vertical="center" wrapText="1"/>
    </xf>
    <xf numFmtId="0" fontId="19" fillId="4" borderId="4" xfId="4" applyFont="1" applyFill="1" applyBorder="1" applyAlignment="1">
      <alignment horizontal="center" vertical="center" wrapText="1"/>
    </xf>
    <xf numFmtId="0" fontId="8" fillId="0" borderId="36" xfId="4" applyFont="1" applyFill="1" applyBorder="1" applyAlignment="1">
      <alignment horizontal="left" vertical="center" wrapText="1"/>
    </xf>
    <xf numFmtId="0" fontId="8" fillId="0" borderId="37" xfId="4" applyFont="1" applyFill="1" applyBorder="1" applyAlignment="1">
      <alignment horizontal="left" vertical="center" wrapText="1"/>
    </xf>
    <xf numFmtId="0" fontId="15" fillId="2" borderId="16" xfId="0" applyFont="1" applyFill="1" applyBorder="1" applyAlignment="1">
      <alignment horizontal="right" vertical="center" wrapText="1"/>
    </xf>
    <xf numFmtId="0" fontId="15" fillId="2" borderId="17" xfId="0" applyFont="1" applyFill="1" applyBorder="1" applyAlignment="1">
      <alignment horizontal="right" vertical="center" wrapText="1"/>
    </xf>
    <xf numFmtId="0" fontId="12" fillId="0" borderId="0" xfId="0" applyFont="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5" fillId="2" borderId="38" xfId="0" applyFont="1" applyFill="1" applyBorder="1" applyAlignment="1">
      <alignment horizontal="right"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0" borderId="12" xfId="0" applyFont="1" applyFill="1" applyBorder="1" applyAlignment="1">
      <alignment horizontal="justify" vertical="center" wrapText="1"/>
    </xf>
    <xf numFmtId="0" fontId="16" fillId="0" borderId="69" xfId="0" applyFont="1" applyFill="1" applyBorder="1" applyAlignment="1">
      <alignment horizontal="justify" vertical="center" wrapText="1"/>
    </xf>
    <xf numFmtId="0" fontId="16" fillId="0" borderId="51" xfId="0" applyFont="1" applyFill="1" applyBorder="1" applyAlignment="1">
      <alignment horizontal="justify" vertical="center" wrapText="1"/>
    </xf>
    <xf numFmtId="0" fontId="16" fillId="0" borderId="45" xfId="0" applyFont="1" applyFill="1" applyBorder="1" applyAlignment="1">
      <alignment horizontal="justify" vertical="center" wrapText="1"/>
    </xf>
    <xf numFmtId="0" fontId="16" fillId="0" borderId="22" xfId="0" applyFont="1" applyFill="1" applyBorder="1" applyAlignment="1">
      <alignment horizontal="justify" vertical="center"/>
    </xf>
    <xf numFmtId="0" fontId="16" fillId="0" borderId="22" xfId="0" applyFont="1" applyFill="1" applyBorder="1" applyAlignment="1">
      <alignment horizontal="justify" vertical="center" wrapText="1"/>
    </xf>
    <xf numFmtId="0" fontId="16" fillId="0" borderId="23" xfId="0" applyFont="1" applyFill="1" applyBorder="1" applyAlignment="1">
      <alignment horizontal="justify" vertical="center" wrapText="1"/>
    </xf>
    <xf numFmtId="0" fontId="16" fillId="0" borderId="12" xfId="0" applyFont="1" applyFill="1" applyBorder="1" applyAlignment="1">
      <alignment horizontal="center" vertical="top" wrapText="1"/>
    </xf>
    <xf numFmtId="0" fontId="16" fillId="0" borderId="69" xfId="0" applyFont="1" applyFill="1" applyBorder="1" applyAlignment="1">
      <alignment horizontal="center" vertical="top" wrapText="1"/>
    </xf>
    <xf numFmtId="0" fontId="16" fillId="0" borderId="51" xfId="0" applyFont="1" applyFill="1" applyBorder="1" applyAlignment="1">
      <alignment horizontal="center" vertical="top" wrapText="1"/>
    </xf>
    <xf numFmtId="0" fontId="27" fillId="0" borderId="68" xfId="0" applyFont="1" applyFill="1" applyBorder="1" applyAlignment="1">
      <alignment horizontal="center" vertical="top" wrapText="1"/>
    </xf>
    <xf numFmtId="0" fontId="27" fillId="0" borderId="69" xfId="0" applyFont="1" applyFill="1" applyBorder="1" applyAlignment="1">
      <alignment horizontal="center" vertical="top" wrapText="1"/>
    </xf>
    <xf numFmtId="0" fontId="27" fillId="0" borderId="67" xfId="0" applyFont="1" applyFill="1" applyBorder="1" applyAlignment="1">
      <alignment horizontal="center" vertical="top" wrapText="1"/>
    </xf>
    <xf numFmtId="0" fontId="15" fillId="2" borderId="45" xfId="0" applyFont="1" applyFill="1" applyBorder="1" applyAlignment="1">
      <alignment horizontal="right" vertical="center" wrapText="1"/>
    </xf>
    <xf numFmtId="0" fontId="15" fillId="2" borderId="24" xfId="0" applyFont="1" applyFill="1" applyBorder="1" applyAlignment="1">
      <alignment horizontal="right" vertical="center" wrapText="1"/>
    </xf>
    <xf numFmtId="0" fontId="16" fillId="2" borderId="21"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27" fillId="0" borderId="35"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25" xfId="0" applyFont="1" applyBorder="1" applyAlignment="1">
      <alignment horizontal="justify" vertical="center" wrapText="1"/>
    </xf>
    <xf numFmtId="0" fontId="17" fillId="0" borderId="3" xfId="0" applyFont="1" applyFill="1" applyBorder="1" applyAlignment="1">
      <alignment horizontal="left" vertical="center" wrapText="1"/>
    </xf>
    <xf numFmtId="0" fontId="36" fillId="9" borderId="16" xfId="0" applyFont="1" applyFill="1" applyBorder="1" applyAlignment="1">
      <alignment horizontal="left" vertical="center" wrapText="1"/>
    </xf>
    <xf numFmtId="0" fontId="36" fillId="9" borderId="43" xfId="0" applyFont="1" applyFill="1" applyBorder="1" applyAlignment="1">
      <alignment horizontal="left" vertical="center" wrapText="1"/>
    </xf>
    <xf numFmtId="0" fontId="36" fillId="9" borderId="44" xfId="0" applyFont="1" applyFill="1" applyBorder="1" applyAlignment="1">
      <alignment horizontal="left" vertical="center" wrapText="1"/>
    </xf>
    <xf numFmtId="43" fontId="8" fillId="0" borderId="9" xfId="7" applyFont="1" applyFill="1" applyBorder="1" applyAlignment="1">
      <alignment vertical="center" wrapText="1"/>
    </xf>
    <xf numFmtId="43" fontId="8" fillId="0" borderId="10" xfId="7" applyFont="1" applyFill="1" applyBorder="1" applyAlignment="1">
      <alignment vertical="center" wrapText="1"/>
    </xf>
    <xf numFmtId="0" fontId="22" fillId="0" borderId="0" xfId="6" applyFont="1" applyAlignment="1">
      <alignment horizontal="center" vertical="center" wrapText="1"/>
    </xf>
    <xf numFmtId="0" fontId="24" fillId="3" borderId="1" xfId="6" applyFont="1" applyFill="1" applyBorder="1" applyAlignment="1">
      <alignment horizontal="left" vertical="center" wrapText="1"/>
    </xf>
    <xf numFmtId="0" fontId="24" fillId="3" borderId="2" xfId="6" applyFont="1" applyFill="1" applyBorder="1" applyAlignment="1">
      <alignment horizontal="left" vertical="center" wrapText="1"/>
    </xf>
    <xf numFmtId="0" fontId="24" fillId="3" borderId="4" xfId="6" applyFont="1" applyFill="1" applyBorder="1" applyAlignment="1">
      <alignment horizontal="left" vertical="center" wrapText="1"/>
    </xf>
    <xf numFmtId="0" fontId="8" fillId="0" borderId="39" xfId="4" applyFont="1" applyFill="1" applyBorder="1" applyAlignment="1">
      <alignment horizontal="center" vertical="center" wrapText="1"/>
    </xf>
    <xf numFmtId="0" fontId="8" fillId="0" borderId="40" xfId="4" applyFont="1" applyFill="1" applyBorder="1" applyAlignment="1">
      <alignment horizontal="center" vertical="center" wrapText="1"/>
    </xf>
    <xf numFmtId="0" fontId="8" fillId="0" borderId="41" xfId="4" applyFont="1" applyFill="1" applyBorder="1" applyAlignment="1">
      <alignment horizontal="center" vertical="center" wrapText="1"/>
    </xf>
    <xf numFmtId="0" fontId="24" fillId="3" borderId="1" xfId="6" applyFont="1" applyFill="1" applyBorder="1" applyAlignment="1">
      <alignment horizontal="center" vertical="center" wrapText="1"/>
    </xf>
    <xf numFmtId="0" fontId="24" fillId="3" borderId="2" xfId="6" applyFont="1" applyFill="1" applyBorder="1" applyAlignment="1">
      <alignment horizontal="center" vertical="center" wrapText="1"/>
    </xf>
    <xf numFmtId="0" fontId="24" fillId="3" borderId="4" xfId="6" applyFont="1" applyFill="1" applyBorder="1" applyAlignment="1">
      <alignment horizontal="center" vertical="center" wrapText="1"/>
    </xf>
    <xf numFmtId="0" fontId="8" fillId="0" borderId="39" xfId="4" applyNumberFormat="1" applyFont="1" applyFill="1" applyBorder="1" applyAlignment="1">
      <alignment horizontal="justify" vertical="center" wrapText="1"/>
    </xf>
    <xf numFmtId="0" fontId="8" fillId="0" borderId="40" xfId="4" applyNumberFormat="1" applyFont="1" applyFill="1" applyBorder="1" applyAlignment="1">
      <alignment horizontal="justify" vertical="center" wrapText="1"/>
    </xf>
    <xf numFmtId="0" fontId="8" fillId="0" borderId="42" xfId="4" applyNumberFormat="1" applyFont="1" applyFill="1" applyBorder="1" applyAlignment="1">
      <alignment horizontal="justify" vertical="center" wrapText="1"/>
    </xf>
    <xf numFmtId="0" fontId="8" fillId="0" borderId="28" xfId="4" applyNumberFormat="1" applyFont="1" applyFill="1" applyBorder="1" applyAlignment="1">
      <alignment horizontal="justify" vertical="center" wrapText="1"/>
    </xf>
    <xf numFmtId="0" fontId="8" fillId="0" borderId="49" xfId="4" applyNumberFormat="1" applyFont="1" applyFill="1" applyBorder="1" applyAlignment="1">
      <alignment horizontal="justify" vertical="center" wrapText="1"/>
    </xf>
    <xf numFmtId="0" fontId="8" fillId="0" borderId="29" xfId="4" applyNumberFormat="1" applyFont="1" applyFill="1" applyBorder="1" applyAlignment="1">
      <alignment horizontal="justify" vertical="center" wrapText="1"/>
    </xf>
    <xf numFmtId="0" fontId="19" fillId="4" borderId="35" xfId="4" applyFont="1" applyFill="1" applyBorder="1" applyAlignment="1">
      <alignment horizontal="left" vertical="center" wrapText="1"/>
    </xf>
    <xf numFmtId="0" fontId="19" fillId="4" borderId="31" xfId="4" applyFont="1" applyFill="1" applyBorder="1" applyAlignment="1">
      <alignment horizontal="left" vertical="center" wrapText="1"/>
    </xf>
    <xf numFmtId="0" fontId="19" fillId="4" borderId="36" xfId="4" applyFont="1" applyFill="1" applyBorder="1" applyAlignment="1">
      <alignment horizontal="left" vertical="top" wrapText="1"/>
    </xf>
    <xf numFmtId="0" fontId="19" fillId="4" borderId="48" xfId="4" applyFont="1" applyFill="1" applyBorder="1" applyAlignment="1">
      <alignment horizontal="left" vertical="top" wrapText="1"/>
    </xf>
    <xf numFmtId="0" fontId="19" fillId="4" borderId="35" xfId="4" applyFont="1" applyFill="1" applyBorder="1" applyAlignment="1">
      <alignment horizontal="left" vertical="top" wrapText="1"/>
    </xf>
    <xf numFmtId="0" fontId="19" fillId="4" borderId="31" xfId="4" applyFont="1" applyFill="1" applyBorder="1" applyAlignment="1">
      <alignment horizontal="left" vertical="top" wrapText="1"/>
    </xf>
    <xf numFmtId="0" fontId="8" fillId="0" borderId="39" xfId="6" applyFont="1" applyFill="1" applyBorder="1" applyAlignment="1">
      <alignment horizontal="justify" vertical="center" wrapText="1"/>
    </xf>
    <xf numFmtId="0" fontId="8" fillId="0" borderId="40" xfId="6" applyFont="1" applyFill="1" applyBorder="1" applyAlignment="1">
      <alignment horizontal="justify" vertical="center" wrapText="1"/>
    </xf>
    <xf numFmtId="0" fontId="8" fillId="0" borderId="42" xfId="6" applyFont="1" applyFill="1" applyBorder="1" applyAlignment="1">
      <alignment horizontal="justify" vertical="center" wrapText="1"/>
    </xf>
    <xf numFmtId="0" fontId="8" fillId="0" borderId="41" xfId="6" applyFont="1" applyFill="1" applyBorder="1" applyAlignment="1">
      <alignment horizontal="justify" vertical="center" wrapText="1"/>
    </xf>
    <xf numFmtId="0" fontId="14" fillId="3" borderId="38" xfId="6" applyFont="1" applyFill="1" applyBorder="1" applyAlignment="1">
      <alignment horizontal="center" vertical="center" wrapText="1"/>
    </xf>
    <xf numFmtId="0" fontId="14" fillId="3" borderId="19" xfId="6" applyFont="1" applyFill="1" applyBorder="1" applyAlignment="1">
      <alignment horizontal="center" vertical="center" wrapText="1"/>
    </xf>
    <xf numFmtId="0" fontId="14" fillId="3" borderId="20" xfId="6" applyFont="1" applyFill="1" applyBorder="1" applyAlignment="1">
      <alignment horizontal="center" vertical="center" wrapText="1"/>
    </xf>
    <xf numFmtId="0" fontId="8" fillId="0" borderId="21" xfId="6" applyFont="1" applyFill="1" applyBorder="1" applyAlignment="1">
      <alignment horizontal="justify" vertical="center" wrapText="1"/>
    </xf>
    <xf numFmtId="0" fontId="8" fillId="0" borderId="22" xfId="6" applyFont="1" applyFill="1" applyBorder="1" applyAlignment="1">
      <alignment horizontal="justify" vertical="center" wrapText="1"/>
    </xf>
    <xf numFmtId="0" fontId="8" fillId="0" borderId="24" xfId="6" applyFont="1" applyFill="1" applyBorder="1" applyAlignment="1">
      <alignment horizontal="justify" vertical="center" wrapText="1"/>
    </xf>
    <xf numFmtId="0" fontId="8" fillId="0" borderId="23" xfId="6" applyFont="1" applyFill="1" applyBorder="1" applyAlignment="1">
      <alignment horizontal="justify" vertical="center" wrapText="1"/>
    </xf>
    <xf numFmtId="0" fontId="8" fillId="0" borderId="71" xfId="6" applyFont="1" applyFill="1" applyBorder="1" applyAlignment="1">
      <alignment horizontal="justify" vertical="center" wrapText="1"/>
    </xf>
    <xf numFmtId="0" fontId="8" fillId="0" borderId="43" xfId="6" applyFont="1" applyFill="1" applyBorder="1" applyAlignment="1">
      <alignment horizontal="justify" vertical="center" wrapText="1"/>
    </xf>
    <xf numFmtId="0" fontId="8" fillId="0" borderId="72" xfId="6" applyFont="1" applyFill="1" applyBorder="1" applyAlignment="1">
      <alignment horizontal="justify" vertical="center" wrapText="1"/>
    </xf>
    <xf numFmtId="0" fontId="8" fillId="0" borderId="44" xfId="6" applyFont="1" applyFill="1" applyBorder="1" applyAlignment="1">
      <alignment horizontal="justify" vertical="center" wrapText="1"/>
    </xf>
    <xf numFmtId="0" fontId="8" fillId="5" borderId="39" xfId="4" applyFont="1" applyFill="1" applyBorder="1" applyAlignment="1">
      <alignment horizontal="center" vertical="center" wrapText="1"/>
    </xf>
    <xf numFmtId="0" fontId="8" fillId="5" borderId="3" xfId="4" applyFont="1" applyFill="1" applyBorder="1" applyAlignment="1">
      <alignment horizontal="center" vertical="center" wrapText="1"/>
    </xf>
    <xf numFmtId="0" fontId="8" fillId="5" borderId="37" xfId="4" applyFont="1" applyFill="1" applyBorder="1" applyAlignment="1">
      <alignment horizontal="center" vertical="center" wrapText="1"/>
    </xf>
    <xf numFmtId="0" fontId="19" fillId="4" borderId="55" xfId="4" applyFont="1" applyFill="1" applyBorder="1" applyAlignment="1">
      <alignment horizontal="center" vertical="center" wrapText="1"/>
    </xf>
    <xf numFmtId="44" fontId="8" fillId="0" borderId="57" xfId="4" applyNumberFormat="1" applyFont="1" applyFill="1" applyBorder="1" applyAlignment="1">
      <alignment vertical="center" wrapText="1"/>
    </xf>
    <xf numFmtId="44" fontId="8" fillId="0" borderId="13" xfId="4" applyNumberFormat="1" applyFont="1" applyFill="1" applyBorder="1" applyAlignment="1">
      <alignment vertical="center" wrapText="1"/>
    </xf>
    <xf numFmtId="44" fontId="8" fillId="0" borderId="14" xfId="4" applyNumberFormat="1" applyFont="1" applyFill="1" applyBorder="1" applyAlignment="1">
      <alignment vertical="center" wrapText="1"/>
    </xf>
    <xf numFmtId="44" fontId="28" fillId="0" borderId="30" xfId="4" applyNumberFormat="1" applyFont="1" applyFill="1" applyBorder="1" applyAlignment="1">
      <alignment horizontal="center" vertical="center" wrapText="1"/>
    </xf>
    <xf numFmtId="44" fontId="28" fillId="0" borderId="0" xfId="4" applyNumberFormat="1" applyFont="1" applyFill="1" applyBorder="1" applyAlignment="1">
      <alignment horizontal="center" vertical="center" wrapText="1"/>
    </xf>
    <xf numFmtId="44" fontId="28" fillId="0" borderId="25" xfId="4" applyNumberFormat="1" applyFont="1" applyFill="1" applyBorder="1" applyAlignment="1">
      <alignment horizontal="center" vertical="center" wrapText="1"/>
    </xf>
    <xf numFmtId="0" fontId="19" fillId="4" borderId="45" xfId="4" applyFont="1" applyFill="1" applyBorder="1" applyAlignment="1">
      <alignment horizontal="left" vertical="center" wrapText="1"/>
    </xf>
    <xf numFmtId="0" fontId="19" fillId="4" borderId="23" xfId="4" applyFont="1" applyFill="1" applyBorder="1" applyAlignment="1">
      <alignment horizontal="left" vertical="center" wrapText="1"/>
    </xf>
  </cellXfs>
  <cellStyles count="8">
    <cellStyle name="Migliaia" xfId="2" builtinId="3"/>
    <cellStyle name="Migliaia 2" xfId="7" xr:uid="{00000000-0005-0000-0000-000001000000}"/>
    <cellStyle name="Normale" xfId="0" builtinId="0"/>
    <cellStyle name="Normale 2" xfId="1" xr:uid="{00000000-0005-0000-0000-000003000000}"/>
    <cellStyle name="Normale 2 2" xfId="5" xr:uid="{00000000-0005-0000-0000-000004000000}"/>
    <cellStyle name="Normale 3" xfId="4" xr:uid="{00000000-0005-0000-0000-000005000000}"/>
    <cellStyle name="Normale 4" xfId="6" xr:uid="{00000000-0005-0000-0000-000006000000}"/>
    <cellStyle name="Percentual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2952750</xdr:colOff>
      <xdr:row>5</xdr:row>
      <xdr:rowOff>402590</xdr:rowOff>
    </xdr:to>
    <xdr:pic>
      <xdr:nvPicPr>
        <xdr:cNvPr id="3" name="Immagine 2">
          <a:extLst>
            <a:ext uri="{FF2B5EF4-FFF2-40B4-BE49-F238E27FC236}">
              <a16:creationId xmlns:a16="http://schemas.microsoft.com/office/drawing/2014/main" id="{73726BAF-FBDC-41F3-9813-E277500E4B84}"/>
            </a:ext>
          </a:extLst>
        </xdr:cNvPr>
        <xdr:cNvPicPr/>
      </xdr:nvPicPr>
      <xdr:blipFill>
        <a:blip xmlns:r="http://schemas.openxmlformats.org/officeDocument/2006/relationships" r:embed="rId1"/>
        <a:stretch>
          <a:fillRect/>
        </a:stretch>
      </xdr:blipFill>
      <xdr:spPr>
        <a:xfrm>
          <a:off x="0" y="628650"/>
          <a:ext cx="7829550" cy="131699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view="pageBreakPreview" zoomScale="50" zoomScaleNormal="80" zoomScaleSheetLayoutView="50" workbookViewId="0">
      <selection activeCell="A8" sqref="A8:I8"/>
    </sheetView>
  </sheetViews>
  <sheetFormatPr defaultColWidth="9" defaultRowHeight="14.25" x14ac:dyDescent="0.2"/>
  <cols>
    <col min="1" max="1" width="9" style="1"/>
    <col min="2" max="2" width="9" style="2" customWidth="1"/>
    <col min="3" max="8" width="9" style="1"/>
    <col min="9" max="9" width="44.5703125" style="1" customWidth="1"/>
    <col min="10" max="10" width="0.5703125" style="1" customWidth="1"/>
    <col min="11" max="16384" width="9" style="1"/>
  </cols>
  <sheetData>
    <row r="1" spans="1:9" ht="16.5" customHeight="1" x14ac:dyDescent="0.2"/>
    <row r="2" spans="1:9" ht="18" customHeight="1" x14ac:dyDescent="0.2">
      <c r="B2" s="3"/>
      <c r="C2" s="4"/>
      <c r="D2" s="4"/>
      <c r="E2" s="4"/>
      <c r="F2" s="4"/>
      <c r="G2" s="4"/>
    </row>
    <row r="5" spans="1:9" ht="57.6" customHeight="1" x14ac:dyDescent="0.2"/>
    <row r="6" spans="1:9" ht="39" customHeight="1" x14ac:dyDescent="0.2">
      <c r="A6" s="195"/>
      <c r="B6" s="195"/>
      <c r="C6" s="195"/>
      <c r="D6" s="195"/>
      <c r="E6" s="195"/>
      <c r="F6" s="195"/>
      <c r="G6" s="195"/>
      <c r="H6" s="195"/>
      <c r="I6" s="195"/>
    </row>
    <row r="7" spans="1:9" ht="57.6" customHeight="1" x14ac:dyDescent="0.2"/>
    <row r="8" spans="1:9" s="5" customFormat="1" ht="103.5" customHeight="1" x14ac:dyDescent="0.25">
      <c r="A8" s="196" t="s">
        <v>463</v>
      </c>
      <c r="B8" s="196"/>
      <c r="C8" s="196"/>
      <c r="D8" s="196"/>
      <c r="E8" s="196"/>
      <c r="F8" s="196"/>
      <c r="G8" s="196"/>
      <c r="H8" s="196"/>
      <c r="I8" s="196"/>
    </row>
    <row r="9" spans="1:9" ht="18.75" customHeight="1" x14ac:dyDescent="0.3">
      <c r="B9" s="6"/>
      <c r="C9" s="7"/>
    </row>
    <row r="10" spans="1:9" ht="18.75" x14ac:dyDescent="0.3">
      <c r="E10" s="8"/>
      <c r="F10" s="8"/>
    </row>
    <row r="11" spans="1:9" x14ac:dyDescent="0.2">
      <c r="G11" s="80"/>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61"/>
  <sheetViews>
    <sheetView showGridLines="0" zoomScaleNormal="100" zoomScaleSheetLayoutView="40" workbookViewId="0">
      <pane ySplit="5" topLeftCell="A6" activePane="bottomLeft" state="frozen"/>
      <selection activeCell="B11" sqref="B11"/>
      <selection pane="bottomLeft" activeCell="A6" sqref="A6"/>
    </sheetView>
  </sheetViews>
  <sheetFormatPr defaultColWidth="9.140625" defaultRowHeight="14.25" x14ac:dyDescent="0.25"/>
  <cols>
    <col min="1" max="1" width="2.28515625" style="9" customWidth="1"/>
    <col min="2" max="2" width="4.42578125" style="10" customWidth="1"/>
    <col min="3" max="3" width="56.85546875" style="11" customWidth="1"/>
    <col min="4" max="4" width="9" style="11" customWidth="1"/>
    <col min="5" max="5" width="8.570312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83" t="s">
        <v>8</v>
      </c>
      <c r="E5" s="83" t="s">
        <v>9</v>
      </c>
      <c r="F5" s="34" t="s">
        <v>10</v>
      </c>
      <c r="G5" s="268"/>
      <c r="H5" s="270"/>
    </row>
    <row r="6" spans="2:8" ht="16.149999999999999" customHeight="1" thickBot="1" x14ac:dyDescent="0.3">
      <c r="B6" s="35" t="s">
        <v>320</v>
      </c>
      <c r="C6" s="77"/>
      <c r="D6" s="77"/>
      <c r="E6" s="77"/>
      <c r="F6" s="77"/>
      <c r="G6" s="77"/>
      <c r="H6" s="78"/>
    </row>
    <row r="7" spans="2:8" ht="36" x14ac:dyDescent="0.25">
      <c r="B7" s="13">
        <f>'Appalto e Stipula contratto'!B114+1</f>
        <v>139</v>
      </c>
      <c r="C7" s="14" t="s">
        <v>287</v>
      </c>
      <c r="D7" s="14"/>
      <c r="E7" s="14"/>
      <c r="F7" s="15"/>
      <c r="G7" s="16"/>
      <c r="H7" s="145" t="s">
        <v>288</v>
      </c>
    </row>
    <row r="8" spans="2:8" ht="36" x14ac:dyDescent="0.25">
      <c r="B8" s="13">
        <f t="shared" ref="B8:B11" si="0">B7+1</f>
        <v>140</v>
      </c>
      <c r="C8" s="14" t="s">
        <v>403</v>
      </c>
      <c r="D8" s="14"/>
      <c r="E8" s="14"/>
      <c r="F8" s="15"/>
      <c r="G8" s="16"/>
      <c r="H8" s="145" t="s">
        <v>289</v>
      </c>
    </row>
    <row r="9" spans="2:8" s="17" customFormat="1" ht="51" x14ac:dyDescent="0.25">
      <c r="B9" s="13">
        <f t="shared" si="0"/>
        <v>141</v>
      </c>
      <c r="C9" s="14" t="s">
        <v>321</v>
      </c>
      <c r="D9" s="14"/>
      <c r="E9" s="14"/>
      <c r="F9" s="15"/>
      <c r="G9" s="16"/>
      <c r="H9" s="145" t="s">
        <v>404</v>
      </c>
    </row>
    <row r="10" spans="2:8" s="17" customFormat="1" ht="25.5" x14ac:dyDescent="0.25">
      <c r="B10" s="13">
        <f t="shared" si="0"/>
        <v>142</v>
      </c>
      <c r="C10" s="14" t="s">
        <v>322</v>
      </c>
      <c r="D10" s="14"/>
      <c r="E10" s="14"/>
      <c r="F10" s="15"/>
      <c r="G10" s="16"/>
      <c r="H10" s="145" t="s">
        <v>404</v>
      </c>
    </row>
    <row r="11" spans="2:8" ht="81.75" customHeight="1" x14ac:dyDescent="0.25">
      <c r="B11" s="97">
        <f t="shared" si="0"/>
        <v>143</v>
      </c>
      <c r="C11" s="98" t="s">
        <v>419</v>
      </c>
      <c r="D11" s="98"/>
      <c r="E11" s="98"/>
      <c r="F11" s="142"/>
      <c r="G11" s="101"/>
      <c r="H11" s="169" t="s">
        <v>406</v>
      </c>
    </row>
    <row r="12" spans="2:8" ht="25.5" x14ac:dyDescent="0.25">
      <c r="B12" s="130" t="s">
        <v>306</v>
      </c>
      <c r="C12" s="104" t="s">
        <v>346</v>
      </c>
      <c r="D12" s="106"/>
      <c r="E12" s="106"/>
      <c r="F12" s="106"/>
      <c r="G12" s="106"/>
      <c r="H12" s="161"/>
    </row>
    <row r="13" spans="2:8" ht="76.5" x14ac:dyDescent="0.25">
      <c r="B13" s="103" t="s">
        <v>189</v>
      </c>
      <c r="C13" s="104" t="s">
        <v>347</v>
      </c>
      <c r="D13" s="106"/>
      <c r="E13" s="106"/>
      <c r="F13" s="106"/>
      <c r="G13" s="106"/>
      <c r="H13" s="161"/>
    </row>
    <row r="14" spans="2:8" ht="36" customHeight="1" x14ac:dyDescent="0.25">
      <c r="B14" s="103" t="s">
        <v>191</v>
      </c>
      <c r="C14" s="104" t="s">
        <v>405</v>
      </c>
      <c r="D14" s="106"/>
      <c r="E14" s="106"/>
      <c r="F14" s="106"/>
      <c r="G14" s="106"/>
      <c r="H14" s="161"/>
    </row>
    <row r="15" spans="2:8" ht="38.25" x14ac:dyDescent="0.25">
      <c r="B15" s="97">
        <f>B11+1</f>
        <v>144</v>
      </c>
      <c r="C15" s="98" t="s">
        <v>420</v>
      </c>
      <c r="D15" s="98"/>
      <c r="E15" s="98"/>
      <c r="F15" s="142"/>
      <c r="G15" s="101"/>
      <c r="H15" s="169" t="s">
        <v>407</v>
      </c>
    </row>
    <row r="16" spans="2:8" x14ac:dyDescent="0.25">
      <c r="B16" s="103" t="s">
        <v>306</v>
      </c>
      <c r="C16" s="104" t="s">
        <v>421</v>
      </c>
      <c r="D16" s="104"/>
      <c r="E16" s="104"/>
      <c r="F16" s="105"/>
      <c r="G16" s="106"/>
      <c r="H16" s="170"/>
    </row>
    <row r="17" spans="2:8" ht="38.25" x14ac:dyDescent="0.25">
      <c r="B17" s="103" t="s">
        <v>189</v>
      </c>
      <c r="C17" s="104" t="s">
        <v>422</v>
      </c>
      <c r="D17" s="104"/>
      <c r="E17" s="104"/>
      <c r="F17" s="105"/>
      <c r="G17" s="106"/>
      <c r="H17" s="170"/>
    </row>
    <row r="18" spans="2:8" ht="25.5" x14ac:dyDescent="0.25">
      <c r="B18" s="108" t="s">
        <v>190</v>
      </c>
      <c r="C18" s="109" t="s">
        <v>426</v>
      </c>
      <c r="D18" s="109"/>
      <c r="E18" s="109"/>
      <c r="F18" s="109"/>
      <c r="G18" s="109"/>
      <c r="H18" s="139"/>
    </row>
    <row r="19" spans="2:8" ht="38.25" x14ac:dyDescent="0.25">
      <c r="B19" s="130">
        <f>B15+1</f>
        <v>145</v>
      </c>
      <c r="C19" s="131" t="s">
        <v>423</v>
      </c>
      <c r="D19" s="132"/>
      <c r="E19" s="132"/>
      <c r="F19" s="133"/>
      <c r="G19" s="134"/>
      <c r="H19" s="169" t="s">
        <v>408</v>
      </c>
    </row>
    <row r="20" spans="2:8" ht="51" x14ac:dyDescent="0.25">
      <c r="B20" s="103" t="s">
        <v>195</v>
      </c>
      <c r="C20" s="104" t="s">
        <v>424</v>
      </c>
      <c r="D20" s="104"/>
      <c r="E20" s="104"/>
      <c r="F20" s="105"/>
      <c r="G20" s="136"/>
      <c r="H20" s="137"/>
    </row>
    <row r="21" spans="2:8" ht="38.25" x14ac:dyDescent="0.25">
      <c r="B21" s="108" t="s">
        <v>189</v>
      </c>
      <c r="C21" s="109" t="s">
        <v>425</v>
      </c>
      <c r="D21" s="109"/>
      <c r="E21" s="109"/>
      <c r="F21" s="110"/>
      <c r="G21" s="138"/>
      <c r="H21" s="139"/>
    </row>
    <row r="22" spans="2:8" x14ac:dyDescent="0.25">
      <c r="B22" s="130">
        <f>B19+1</f>
        <v>146</v>
      </c>
      <c r="C22" s="131" t="s">
        <v>292</v>
      </c>
      <c r="D22" s="132"/>
      <c r="E22" s="132"/>
      <c r="F22" s="133"/>
      <c r="G22" s="134"/>
      <c r="H22" s="169" t="s">
        <v>409</v>
      </c>
    </row>
    <row r="23" spans="2:8" x14ac:dyDescent="0.25">
      <c r="B23" s="103" t="s">
        <v>195</v>
      </c>
      <c r="C23" s="104" t="s">
        <v>335</v>
      </c>
      <c r="D23" s="104"/>
      <c r="E23" s="104"/>
      <c r="F23" s="105"/>
      <c r="G23" s="136"/>
      <c r="H23" s="137"/>
    </row>
    <row r="24" spans="2:8" x14ac:dyDescent="0.25">
      <c r="B24" s="103" t="s">
        <v>189</v>
      </c>
      <c r="C24" s="104" t="s">
        <v>293</v>
      </c>
      <c r="D24" s="104"/>
      <c r="E24" s="104"/>
      <c r="F24" s="105"/>
      <c r="G24" s="136"/>
      <c r="H24" s="137"/>
    </row>
    <row r="25" spans="2:8" ht="25.5" x14ac:dyDescent="0.25">
      <c r="B25" s="108" t="s">
        <v>190</v>
      </c>
      <c r="C25" s="109" t="s">
        <v>294</v>
      </c>
      <c r="D25" s="109"/>
      <c r="E25" s="109"/>
      <c r="F25" s="110"/>
      <c r="G25" s="138"/>
      <c r="H25" s="139"/>
    </row>
    <row r="26" spans="2:8" x14ac:dyDescent="0.25">
      <c r="B26" s="130">
        <f>B22+1</f>
        <v>147</v>
      </c>
      <c r="C26" s="131" t="s">
        <v>295</v>
      </c>
      <c r="D26" s="132"/>
      <c r="E26" s="132"/>
      <c r="F26" s="133"/>
      <c r="G26" s="134"/>
      <c r="H26" s="135" t="s">
        <v>291</v>
      </c>
    </row>
    <row r="27" spans="2:8" x14ac:dyDescent="0.25">
      <c r="B27" s="103" t="s">
        <v>195</v>
      </c>
      <c r="C27" s="104" t="s">
        <v>296</v>
      </c>
      <c r="D27" s="104"/>
      <c r="E27" s="104"/>
      <c r="F27" s="105"/>
      <c r="G27" s="136"/>
      <c r="H27" s="137"/>
    </row>
    <row r="28" spans="2:8" x14ac:dyDescent="0.25">
      <c r="B28" s="103" t="s">
        <v>189</v>
      </c>
      <c r="C28" s="104" t="s">
        <v>297</v>
      </c>
      <c r="D28" s="104"/>
      <c r="E28" s="104"/>
      <c r="F28" s="105"/>
      <c r="G28" s="136"/>
      <c r="H28" s="137"/>
    </row>
    <row r="29" spans="2:8" x14ac:dyDescent="0.25">
      <c r="B29" s="103" t="s">
        <v>190</v>
      </c>
      <c r="C29" s="104" t="s">
        <v>298</v>
      </c>
      <c r="D29" s="104"/>
      <c r="E29" s="104"/>
      <c r="F29" s="105"/>
      <c r="G29" s="136"/>
      <c r="H29" s="137"/>
    </row>
    <row r="30" spans="2:8" x14ac:dyDescent="0.25">
      <c r="B30" s="103" t="s">
        <v>191</v>
      </c>
      <c r="C30" s="104" t="s">
        <v>299</v>
      </c>
      <c r="D30" s="104"/>
      <c r="E30" s="104"/>
      <c r="F30" s="105"/>
      <c r="G30" s="136"/>
      <c r="H30" s="137"/>
    </row>
    <row r="31" spans="2:8" s="17" customFormat="1" ht="25.5" x14ac:dyDescent="0.25">
      <c r="B31" s="146">
        <f>B26+1</f>
        <v>148</v>
      </c>
      <c r="C31" s="147" t="s">
        <v>300</v>
      </c>
      <c r="D31" s="148"/>
      <c r="E31" s="14"/>
      <c r="F31" s="15"/>
      <c r="G31" s="16"/>
      <c r="H31" s="145" t="s">
        <v>301</v>
      </c>
    </row>
    <row r="32" spans="2:8" s="17" customFormat="1" ht="216" x14ac:dyDescent="0.25">
      <c r="B32" s="146">
        <f t="shared" ref="B32:B45" si="1">B31+1</f>
        <v>149</v>
      </c>
      <c r="C32" s="147" t="s">
        <v>336</v>
      </c>
      <c r="D32" s="148"/>
      <c r="E32" s="14"/>
      <c r="F32" s="15"/>
      <c r="G32" s="16"/>
      <c r="H32" s="145" t="s">
        <v>348</v>
      </c>
    </row>
    <row r="33" spans="2:8" s="17" customFormat="1" ht="84" x14ac:dyDescent="0.25">
      <c r="B33" s="13">
        <f>B32+1</f>
        <v>150</v>
      </c>
      <c r="C33" s="14" t="s">
        <v>302</v>
      </c>
      <c r="D33" s="14"/>
      <c r="E33" s="14"/>
      <c r="F33" s="15"/>
      <c r="G33" s="16"/>
      <c r="H33" s="145" t="s">
        <v>374</v>
      </c>
    </row>
    <row r="34" spans="2:8" s="17" customFormat="1" ht="38.25" x14ac:dyDescent="0.25">
      <c r="B34" s="13">
        <f>B33+1</f>
        <v>151</v>
      </c>
      <c r="C34" s="14" t="s">
        <v>304</v>
      </c>
      <c r="D34" s="14"/>
      <c r="E34" s="14"/>
      <c r="F34" s="15"/>
      <c r="G34" s="16"/>
      <c r="H34" s="71" t="s">
        <v>303</v>
      </c>
    </row>
    <row r="35" spans="2:8" s="17" customFormat="1" ht="19.5" customHeight="1" x14ac:dyDescent="0.25">
      <c r="B35" s="97">
        <f>B34+1</f>
        <v>152</v>
      </c>
      <c r="C35" s="98" t="s">
        <v>323</v>
      </c>
      <c r="D35" s="99"/>
      <c r="E35" s="99"/>
      <c r="F35" s="100"/>
      <c r="G35" s="149"/>
      <c r="H35" s="160" t="s">
        <v>305</v>
      </c>
    </row>
    <row r="36" spans="2:8" ht="45.75" customHeight="1" x14ac:dyDescent="0.25">
      <c r="B36" s="103" t="s">
        <v>306</v>
      </c>
      <c r="C36" s="104" t="s">
        <v>324</v>
      </c>
      <c r="D36" s="150"/>
      <c r="E36" s="150"/>
      <c r="F36" s="150"/>
      <c r="G36" s="151"/>
      <c r="H36" s="285" t="s">
        <v>351</v>
      </c>
    </row>
    <row r="37" spans="2:8" s="17" customFormat="1" ht="41.25" customHeight="1" x14ac:dyDescent="0.25">
      <c r="B37" s="103" t="s">
        <v>189</v>
      </c>
      <c r="C37" s="104" t="s">
        <v>325</v>
      </c>
      <c r="D37" s="104"/>
      <c r="E37" s="104"/>
      <c r="F37" s="105"/>
      <c r="G37" s="106"/>
      <c r="H37" s="286"/>
    </row>
    <row r="38" spans="2:8" ht="49.5" customHeight="1" x14ac:dyDescent="0.25">
      <c r="B38" s="103" t="s">
        <v>190</v>
      </c>
      <c r="C38" s="104" t="s">
        <v>326</v>
      </c>
      <c r="D38" s="104"/>
      <c r="E38" s="104"/>
      <c r="F38" s="105"/>
      <c r="G38" s="106"/>
      <c r="H38" s="286"/>
    </row>
    <row r="39" spans="2:8" ht="69.75" customHeight="1" x14ac:dyDescent="0.25">
      <c r="B39" s="103" t="s">
        <v>191</v>
      </c>
      <c r="C39" s="104" t="s">
        <v>327</v>
      </c>
      <c r="D39" s="104"/>
      <c r="E39" s="104"/>
      <c r="F39" s="105"/>
      <c r="G39" s="136"/>
      <c r="H39" s="286"/>
    </row>
    <row r="40" spans="2:8" ht="99" customHeight="1" x14ac:dyDescent="0.25">
      <c r="B40" s="103" t="s">
        <v>192</v>
      </c>
      <c r="C40" s="104" t="s">
        <v>328</v>
      </c>
      <c r="D40" s="104"/>
      <c r="E40" s="104"/>
      <c r="F40" s="105"/>
      <c r="G40" s="136"/>
      <c r="H40" s="286"/>
    </row>
    <row r="41" spans="2:8" ht="48" customHeight="1" x14ac:dyDescent="0.25">
      <c r="B41" s="103" t="s">
        <v>193</v>
      </c>
      <c r="C41" s="171" t="s">
        <v>329</v>
      </c>
      <c r="D41" s="104"/>
      <c r="E41" s="104"/>
      <c r="F41" s="105"/>
      <c r="G41" s="136"/>
      <c r="H41" s="286"/>
    </row>
    <row r="42" spans="2:8" ht="52.5" customHeight="1" x14ac:dyDescent="0.25">
      <c r="B42" s="103" t="s">
        <v>194</v>
      </c>
      <c r="C42" s="104" t="s">
        <v>330</v>
      </c>
      <c r="D42" s="152"/>
      <c r="E42" s="152"/>
      <c r="F42" s="105"/>
      <c r="G42" s="136"/>
      <c r="H42" s="287"/>
    </row>
    <row r="43" spans="2:8" x14ac:dyDescent="0.25">
      <c r="B43" s="108" t="s">
        <v>307</v>
      </c>
      <c r="C43" s="109" t="s">
        <v>308</v>
      </c>
      <c r="D43" s="153"/>
      <c r="E43" s="153"/>
      <c r="F43" s="110"/>
      <c r="G43" s="138"/>
      <c r="H43" s="139" t="s">
        <v>79</v>
      </c>
    </row>
    <row r="44" spans="2:8" s="17" customFormat="1" ht="108" x14ac:dyDescent="0.25">
      <c r="B44" s="13">
        <f>B35+1</f>
        <v>153</v>
      </c>
      <c r="C44" s="154" t="s">
        <v>309</v>
      </c>
      <c r="D44" s="155"/>
      <c r="E44" s="120"/>
      <c r="F44" s="121"/>
      <c r="G44" s="122"/>
      <c r="H44" s="167" t="s">
        <v>349</v>
      </c>
    </row>
    <row r="45" spans="2:8" s="17" customFormat="1" ht="25.5" x14ac:dyDescent="0.25">
      <c r="B45" s="13">
        <f t="shared" si="1"/>
        <v>154</v>
      </c>
      <c r="C45" s="14" t="s">
        <v>331</v>
      </c>
      <c r="D45" s="14"/>
      <c r="E45" s="14"/>
      <c r="F45" s="15"/>
      <c r="G45" s="16"/>
      <c r="H45" s="145" t="s">
        <v>290</v>
      </c>
    </row>
    <row r="46" spans="2:8" ht="43.15" customHeight="1" x14ac:dyDescent="0.25">
      <c r="B46" s="288" t="s">
        <v>11</v>
      </c>
      <c r="C46" s="289"/>
      <c r="D46" s="290"/>
      <c r="E46" s="291"/>
      <c r="F46" s="291"/>
      <c r="G46" s="291"/>
      <c r="H46" s="292"/>
    </row>
    <row r="47" spans="2:8" ht="27.75" customHeight="1" thickBot="1" x14ac:dyDescent="0.3">
      <c r="B47" s="293" t="s">
        <v>310</v>
      </c>
      <c r="C47" s="294"/>
      <c r="D47" s="294"/>
      <c r="E47" s="294"/>
      <c r="F47" s="294"/>
      <c r="G47" s="294"/>
      <c r="H47" s="295"/>
    </row>
    <row r="48" spans="2:8" ht="16.149999999999999" customHeight="1" thickBot="1" x14ac:dyDescent="0.3">
      <c r="B48" s="35" t="s">
        <v>332</v>
      </c>
      <c r="C48" s="77"/>
      <c r="D48" s="77"/>
      <c r="E48" s="77"/>
      <c r="F48" s="77"/>
      <c r="G48" s="77"/>
      <c r="H48" s="78"/>
    </row>
    <row r="49" spans="2:8" x14ac:dyDescent="0.25">
      <c r="B49" s="13">
        <f>B45+1</f>
        <v>155</v>
      </c>
      <c r="C49" s="14" t="s">
        <v>433</v>
      </c>
      <c r="D49" s="14"/>
      <c r="E49" s="14"/>
      <c r="F49" s="15"/>
      <c r="G49" s="16"/>
      <c r="H49" s="71" t="s">
        <v>435</v>
      </c>
    </row>
    <row r="50" spans="2:8" ht="51" x14ac:dyDescent="0.25">
      <c r="B50" s="13">
        <f>B49+1</f>
        <v>156</v>
      </c>
      <c r="C50" s="14" t="s">
        <v>444</v>
      </c>
      <c r="D50" s="14"/>
      <c r="E50" s="14"/>
      <c r="F50" s="15"/>
      <c r="G50" s="16"/>
      <c r="H50" s="71" t="s">
        <v>432</v>
      </c>
    </row>
    <row r="51" spans="2:8" s="17" customFormat="1" ht="25.5" x14ac:dyDescent="0.25">
      <c r="B51" s="13">
        <f>B50+1</f>
        <v>157</v>
      </c>
      <c r="C51" s="14" t="s">
        <v>447</v>
      </c>
      <c r="D51" s="14"/>
      <c r="E51" s="14"/>
      <c r="F51" s="15"/>
      <c r="G51" s="16"/>
      <c r="H51" s="71" t="s">
        <v>434</v>
      </c>
    </row>
    <row r="52" spans="2:8" ht="25.5" x14ac:dyDescent="0.25">
      <c r="B52" s="13">
        <f>B51+1</f>
        <v>158</v>
      </c>
      <c r="C52" s="14" t="s">
        <v>436</v>
      </c>
      <c r="D52" s="14"/>
      <c r="E52" s="14"/>
      <c r="F52" s="15"/>
      <c r="G52" s="16"/>
      <c r="H52" s="71" t="s">
        <v>437</v>
      </c>
    </row>
    <row r="53" spans="2:8" ht="51" x14ac:dyDescent="0.25">
      <c r="B53" s="13">
        <f t="shared" ref="B53:B55" si="2">B52+1</f>
        <v>159</v>
      </c>
      <c r="C53" s="14" t="s">
        <v>445</v>
      </c>
      <c r="D53" s="14"/>
      <c r="E53" s="14"/>
      <c r="F53" s="15"/>
      <c r="G53" s="18"/>
      <c r="H53" s="71" t="s">
        <v>438</v>
      </c>
    </row>
    <row r="54" spans="2:8" ht="25.5" x14ac:dyDescent="0.25">
      <c r="B54" s="13">
        <f t="shared" si="2"/>
        <v>160</v>
      </c>
      <c r="C54" s="120" t="s">
        <v>446</v>
      </c>
      <c r="D54" s="120"/>
      <c r="E54" s="120"/>
      <c r="F54" s="121"/>
      <c r="G54" s="156"/>
      <c r="H54" s="71" t="s">
        <v>439</v>
      </c>
    </row>
    <row r="55" spans="2:8" s="76" customFormat="1" ht="38.25" x14ac:dyDescent="0.2">
      <c r="B55" s="13">
        <f t="shared" si="2"/>
        <v>161</v>
      </c>
      <c r="C55" s="120" t="s">
        <v>449</v>
      </c>
      <c r="D55" s="120"/>
      <c r="E55" s="120"/>
      <c r="F55" s="121"/>
      <c r="G55" s="156"/>
      <c r="H55" s="123" t="s">
        <v>448</v>
      </c>
    </row>
    <row r="56" spans="2:8" ht="43.15" customHeight="1" thickBot="1" x14ac:dyDescent="0.3">
      <c r="B56" s="271" t="s">
        <v>11</v>
      </c>
      <c r="C56" s="263"/>
      <c r="D56" s="272"/>
      <c r="E56" s="273"/>
      <c r="F56" s="273"/>
      <c r="G56" s="273"/>
      <c r="H56" s="274"/>
    </row>
    <row r="57" spans="2:8" x14ac:dyDescent="0.25">
      <c r="B57" s="27"/>
      <c r="C57" s="29"/>
      <c r="D57" s="29"/>
      <c r="E57" s="29"/>
      <c r="F57" s="30"/>
      <c r="G57" s="157"/>
      <c r="H57" s="31"/>
    </row>
    <row r="58" spans="2:8" x14ac:dyDescent="0.25">
      <c r="B58" s="27"/>
      <c r="C58" s="29"/>
      <c r="D58" s="29"/>
      <c r="E58" s="29"/>
      <c r="F58" s="30"/>
      <c r="G58" s="157"/>
      <c r="H58" s="31"/>
    </row>
    <row r="59" spans="2:8" x14ac:dyDescent="0.25">
      <c r="B59" s="27"/>
      <c r="C59" s="29"/>
      <c r="D59" s="29"/>
      <c r="E59" s="29"/>
      <c r="F59" s="30"/>
      <c r="G59" s="157"/>
      <c r="H59" s="31"/>
    </row>
    <row r="60" spans="2:8" x14ac:dyDescent="0.25">
      <c r="B60" s="27"/>
      <c r="C60" s="29"/>
      <c r="D60" s="29"/>
      <c r="E60" s="29"/>
      <c r="F60" s="30"/>
      <c r="G60" s="157"/>
      <c r="H60" s="31"/>
    </row>
    <row r="61" spans="2:8" x14ac:dyDescent="0.25">
      <c r="F61" s="10"/>
      <c r="G61" s="9"/>
    </row>
  </sheetData>
  <autoFilter ref="D5:F5" xr:uid="{00000000-0009-0000-0000-000009000000}"/>
  <mergeCells count="11">
    <mergeCell ref="B2:H2"/>
    <mergeCell ref="B4:C5"/>
    <mergeCell ref="D4:F4"/>
    <mergeCell ref="G4:G5"/>
    <mergeCell ref="H4:H5"/>
    <mergeCell ref="H36:H42"/>
    <mergeCell ref="B46:C46"/>
    <mergeCell ref="D46:H46"/>
    <mergeCell ref="B47:H47"/>
    <mergeCell ref="B56:C56"/>
    <mergeCell ref="D56:H56"/>
  </mergeCells>
  <dataValidations count="1">
    <dataValidation type="list" allowBlank="1" showInputMessage="1" showErrorMessage="1" error="Si prega di inserire esclusivamente &quot;N.a.&quot; in caso di elementi non applicabili" sqref="F57:F60 F49:F54 F37:F45 F7:F35" xr:uid="{00000000-0002-0000-09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4" fitToWidth="0" fitToHeight="0" orientation="landscape" horizontalDpi="4294967293" verticalDpi="300" r:id="rId1"/>
  <headerFooter>
    <oddFooter>&amp;R&amp;P</oddFooter>
  </headerFooter>
  <rowBreaks count="1" manualBreakCount="1">
    <brk id="41"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3"/>
  <sheetViews>
    <sheetView showGridLines="0" zoomScaleNormal="100" workbookViewId="0">
      <pane ySplit="6" topLeftCell="A45" activePane="bottomLeft" state="frozen"/>
      <selection pane="bottomLeft" activeCell="B51" sqref="B51:H51"/>
    </sheetView>
  </sheetViews>
  <sheetFormatPr defaultColWidth="9.140625" defaultRowHeight="14.25" x14ac:dyDescent="0.25"/>
  <cols>
    <col min="1" max="1" width="2.28515625" style="9" customWidth="1"/>
    <col min="2" max="2" width="4.5703125" style="10" customWidth="1"/>
    <col min="3" max="3" width="56.85546875" style="11" customWidth="1"/>
    <col min="4" max="5" width="8.8554687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44" t="s">
        <v>8</v>
      </c>
      <c r="E5" s="44" t="s">
        <v>9</v>
      </c>
      <c r="F5" s="34" t="s">
        <v>10</v>
      </c>
      <c r="G5" s="268"/>
      <c r="H5" s="270"/>
    </row>
    <row r="6" spans="2:8" ht="16.149999999999999" customHeight="1" thickBot="1" x14ac:dyDescent="0.3">
      <c r="B6" s="35" t="s">
        <v>107</v>
      </c>
      <c r="C6" s="36"/>
      <c r="D6" s="36"/>
      <c r="E6" s="37"/>
      <c r="F6" s="36"/>
      <c r="G6" s="36"/>
      <c r="H6" s="38"/>
    </row>
    <row r="7" spans="2:8" s="17" customFormat="1" x14ac:dyDescent="0.25">
      <c r="B7" s="13">
        <f>'Esecuzione contrattoConformità'!B55+1</f>
        <v>162</v>
      </c>
      <c r="C7" s="26" t="s">
        <v>101</v>
      </c>
      <c r="D7" s="14"/>
      <c r="E7" s="14"/>
      <c r="F7" s="15"/>
      <c r="G7" s="16"/>
      <c r="H7" s="39"/>
    </row>
    <row r="8" spans="2:8" s="76" customFormat="1" x14ac:dyDescent="0.2">
      <c r="B8" s="13">
        <f t="shared" ref="B8:B14" si="0">B7+1</f>
        <v>163</v>
      </c>
      <c r="C8" s="14" t="s">
        <v>102</v>
      </c>
      <c r="D8" s="14"/>
      <c r="E8" s="14"/>
      <c r="F8" s="15"/>
      <c r="G8" s="18"/>
      <c r="H8" s="71"/>
    </row>
    <row r="9" spans="2:8" s="17" customFormat="1" ht="25.5" x14ac:dyDescent="0.25">
      <c r="B9" s="174">
        <f t="shared" si="0"/>
        <v>164</v>
      </c>
      <c r="C9" s="98" t="s">
        <v>441</v>
      </c>
      <c r="D9" s="98"/>
      <c r="E9" s="98"/>
      <c r="F9" s="142"/>
      <c r="G9" s="149"/>
      <c r="H9" s="173"/>
    </row>
    <row r="10" spans="2:8" s="76" customFormat="1" ht="25.5" x14ac:dyDescent="0.2">
      <c r="B10" s="13">
        <f t="shared" si="0"/>
        <v>165</v>
      </c>
      <c r="C10" s="14" t="s">
        <v>369</v>
      </c>
      <c r="D10" s="14"/>
      <c r="E10" s="14"/>
      <c r="F10" s="15"/>
      <c r="G10" s="18"/>
      <c r="H10" s="71"/>
    </row>
    <row r="11" spans="2:8" s="76" customFormat="1" ht="25.5" x14ac:dyDescent="0.2">
      <c r="B11" s="13">
        <f t="shared" si="0"/>
        <v>166</v>
      </c>
      <c r="C11" s="14" t="s">
        <v>370</v>
      </c>
      <c r="D11" s="14"/>
      <c r="E11" s="14"/>
      <c r="F11" s="15"/>
      <c r="G11" s="18"/>
      <c r="H11" s="71"/>
    </row>
    <row r="12" spans="2:8" s="17" customFormat="1" ht="25.5" x14ac:dyDescent="0.25">
      <c r="B12" s="174">
        <f t="shared" si="0"/>
        <v>167</v>
      </c>
      <c r="C12" s="98" t="s">
        <v>442</v>
      </c>
      <c r="D12" s="98"/>
      <c r="E12" s="98"/>
      <c r="F12" s="142"/>
      <c r="G12" s="149"/>
      <c r="H12" s="175"/>
    </row>
    <row r="13" spans="2:8" s="17" customFormat="1" x14ac:dyDescent="0.25">
      <c r="B13" s="129">
        <f t="shared" si="0"/>
        <v>168</v>
      </c>
      <c r="C13" s="14" t="s">
        <v>443</v>
      </c>
      <c r="D13" s="14"/>
      <c r="E13" s="14"/>
      <c r="F13" s="15"/>
      <c r="G13" s="144"/>
      <c r="H13" s="145"/>
    </row>
    <row r="14" spans="2:8" s="17" customFormat="1" x14ac:dyDescent="0.25">
      <c r="B14" s="13">
        <f t="shared" si="0"/>
        <v>169</v>
      </c>
      <c r="C14" s="14" t="s">
        <v>136</v>
      </c>
      <c r="D14" s="14"/>
      <c r="E14" s="14"/>
      <c r="F14" s="15"/>
      <c r="G14" s="16"/>
      <c r="H14" s="39" t="s">
        <v>134</v>
      </c>
    </row>
    <row r="15" spans="2:8" s="17" customFormat="1" x14ac:dyDescent="0.25">
      <c r="B15" s="13">
        <f t="shared" ref="B15:B16" si="1">B14+1</f>
        <v>170</v>
      </c>
      <c r="C15" s="14" t="s">
        <v>213</v>
      </c>
      <c r="D15" s="14"/>
      <c r="E15" s="14"/>
      <c r="F15" s="15"/>
      <c r="G15" s="16"/>
      <c r="H15" s="39" t="s">
        <v>177</v>
      </c>
    </row>
    <row r="16" spans="2:8" s="76" customFormat="1" x14ac:dyDescent="0.2">
      <c r="B16" s="13">
        <f t="shared" si="1"/>
        <v>171</v>
      </c>
      <c r="C16" s="14" t="s">
        <v>103</v>
      </c>
      <c r="D16" s="14"/>
      <c r="E16" s="14"/>
      <c r="F16" s="15"/>
      <c r="G16" s="18"/>
      <c r="H16" s="39"/>
    </row>
    <row r="17" spans="1:8" s="17" customFormat="1" ht="25.5" x14ac:dyDescent="0.25">
      <c r="B17" s="13">
        <f>B16+1</f>
        <v>172</v>
      </c>
      <c r="C17" s="14" t="s">
        <v>104</v>
      </c>
      <c r="D17" s="14"/>
      <c r="E17" s="14"/>
      <c r="F17" s="15"/>
      <c r="G17" s="16"/>
      <c r="H17" s="71"/>
    </row>
    <row r="18" spans="1:8" s="17" customFormat="1" ht="25.5" x14ac:dyDescent="0.25">
      <c r="B18" s="13">
        <f>B17+1</f>
        <v>173</v>
      </c>
      <c r="C18" s="14" t="s">
        <v>214</v>
      </c>
      <c r="D18" s="14"/>
      <c r="E18" s="14"/>
      <c r="F18" s="15"/>
      <c r="G18" s="16"/>
      <c r="H18" s="39" t="s">
        <v>134</v>
      </c>
    </row>
    <row r="19" spans="1:8" s="17" customFormat="1" ht="51" x14ac:dyDescent="0.25">
      <c r="B19" s="13">
        <f>B18+1</f>
        <v>174</v>
      </c>
      <c r="C19" s="14" t="s">
        <v>215</v>
      </c>
      <c r="D19" s="14"/>
      <c r="E19" s="14"/>
      <c r="F19" s="15"/>
      <c r="G19" s="16"/>
      <c r="H19" s="39" t="s">
        <v>134</v>
      </c>
    </row>
    <row r="20" spans="1:8" s="17" customFormat="1" ht="38.25" x14ac:dyDescent="0.25">
      <c r="B20" s="13">
        <f>B19+1</f>
        <v>175</v>
      </c>
      <c r="C20" s="14" t="s">
        <v>137</v>
      </c>
      <c r="D20" s="14"/>
      <c r="E20" s="14"/>
      <c r="F20" s="15"/>
      <c r="G20" s="16"/>
      <c r="H20" s="39" t="s">
        <v>134</v>
      </c>
    </row>
    <row r="21" spans="1:8" s="76" customFormat="1" ht="25.5" x14ac:dyDescent="0.2">
      <c r="B21" s="13">
        <f t="shared" ref="B21:B29" si="2">B20+1</f>
        <v>176</v>
      </c>
      <c r="C21" s="14" t="s">
        <v>105</v>
      </c>
      <c r="D21" s="14"/>
      <c r="E21" s="14"/>
      <c r="F21" s="15"/>
      <c r="G21" s="18"/>
      <c r="H21" s="71"/>
    </row>
    <row r="22" spans="1:8" s="17" customFormat="1" ht="72" x14ac:dyDescent="0.25">
      <c r="A22" s="73"/>
      <c r="B22" s="13">
        <f t="shared" si="2"/>
        <v>177</v>
      </c>
      <c r="C22" s="14" t="s">
        <v>91</v>
      </c>
      <c r="D22" s="14"/>
      <c r="E22" s="14"/>
      <c r="F22" s="15"/>
      <c r="G22" s="16"/>
      <c r="H22" s="168" t="s">
        <v>371</v>
      </c>
    </row>
    <row r="23" spans="1:8" x14ac:dyDescent="0.25">
      <c r="A23" s="72"/>
      <c r="B23" s="13">
        <f t="shared" si="2"/>
        <v>178</v>
      </c>
      <c r="C23" s="14" t="s">
        <v>80</v>
      </c>
      <c r="D23" s="14"/>
      <c r="E23" s="14"/>
      <c r="F23" s="15"/>
      <c r="G23" s="16"/>
      <c r="H23" s="71"/>
    </row>
    <row r="24" spans="1:8" ht="25.5" x14ac:dyDescent="0.25">
      <c r="A24" s="72"/>
      <c r="B24" s="13">
        <f t="shared" si="2"/>
        <v>179</v>
      </c>
      <c r="C24" s="14" t="s">
        <v>81</v>
      </c>
      <c r="D24" s="14"/>
      <c r="E24" s="14"/>
      <c r="F24" s="15"/>
      <c r="G24" s="16"/>
      <c r="H24" s="71" t="s">
        <v>82</v>
      </c>
    </row>
    <row r="25" spans="1:8" ht="38.25" x14ac:dyDescent="0.25">
      <c r="A25" s="74"/>
      <c r="B25" s="13">
        <f t="shared" si="2"/>
        <v>180</v>
      </c>
      <c r="C25" s="14" t="s">
        <v>85</v>
      </c>
      <c r="D25" s="14"/>
      <c r="E25" s="14"/>
      <c r="F25" s="15"/>
      <c r="G25" s="18"/>
      <c r="H25" s="71"/>
    </row>
    <row r="26" spans="1:8" ht="51" x14ac:dyDescent="0.25">
      <c r="A26" s="74"/>
      <c r="B26" s="13">
        <f t="shared" si="2"/>
        <v>181</v>
      </c>
      <c r="C26" s="14" t="s">
        <v>86</v>
      </c>
      <c r="D26" s="14"/>
      <c r="E26" s="14"/>
      <c r="F26" s="15"/>
      <c r="G26" s="18"/>
      <c r="H26" s="71"/>
    </row>
    <row r="27" spans="1:8" ht="25.5" x14ac:dyDescent="0.25">
      <c r="B27" s="13">
        <f t="shared" si="2"/>
        <v>182</v>
      </c>
      <c r="C27" s="14" t="s">
        <v>96</v>
      </c>
      <c r="D27" s="14"/>
      <c r="E27" s="14"/>
      <c r="F27" s="15"/>
      <c r="G27" s="18"/>
      <c r="H27" s="71"/>
    </row>
    <row r="28" spans="1:8" ht="25.5" x14ac:dyDescent="0.25">
      <c r="A28" s="74"/>
      <c r="B28" s="13">
        <f t="shared" si="2"/>
        <v>183</v>
      </c>
      <c r="C28" s="14" t="s">
        <v>95</v>
      </c>
      <c r="D28" s="14"/>
      <c r="E28" s="14"/>
      <c r="F28" s="15"/>
      <c r="G28" s="18"/>
      <c r="H28" s="71"/>
    </row>
    <row r="29" spans="1:8" x14ac:dyDescent="0.25">
      <c r="A29" s="74"/>
      <c r="B29" s="13">
        <f t="shared" si="2"/>
        <v>184</v>
      </c>
      <c r="C29" s="14" t="s">
        <v>90</v>
      </c>
      <c r="D29" s="14"/>
      <c r="E29" s="14"/>
      <c r="F29" s="15"/>
      <c r="G29" s="18"/>
      <c r="H29" s="71"/>
    </row>
    <row r="30" spans="1:8" s="79" customFormat="1" ht="16.149999999999999" customHeight="1" x14ac:dyDescent="0.25">
      <c r="B30" s="116" t="s">
        <v>217</v>
      </c>
      <c r="C30" s="114"/>
      <c r="D30" s="114"/>
      <c r="E30" s="114"/>
      <c r="F30" s="114"/>
      <c r="G30" s="114"/>
      <c r="H30" s="115"/>
    </row>
    <row r="31" spans="1:8" ht="25.5" x14ac:dyDescent="0.25">
      <c r="B31" s="13">
        <f>B29+1</f>
        <v>185</v>
      </c>
      <c r="C31" s="26" t="s">
        <v>180</v>
      </c>
      <c r="D31" s="20"/>
      <c r="E31" s="20"/>
      <c r="F31" s="20"/>
      <c r="G31" s="21"/>
      <c r="H31" s="22"/>
    </row>
    <row r="32" spans="1:8" s="17" customFormat="1" x14ac:dyDescent="0.25">
      <c r="B32" s="13">
        <f>B31+1</f>
        <v>186</v>
      </c>
      <c r="C32" s="26" t="s">
        <v>178</v>
      </c>
      <c r="D32" s="14"/>
      <c r="E32" s="14"/>
      <c r="F32" s="15"/>
      <c r="G32" s="16"/>
      <c r="H32" s="39"/>
    </row>
    <row r="33" spans="1:8" s="17" customFormat="1" ht="25.5" x14ac:dyDescent="0.25">
      <c r="B33" s="13">
        <f t="shared" ref="B33:B35" si="3">B32+1</f>
        <v>187</v>
      </c>
      <c r="C33" s="26" t="s">
        <v>179</v>
      </c>
      <c r="D33" s="14"/>
      <c r="E33" s="14"/>
      <c r="F33" s="15"/>
      <c r="G33" s="16"/>
      <c r="H33" s="39"/>
    </row>
    <row r="34" spans="1:8" s="17" customFormat="1" ht="25.5" x14ac:dyDescent="0.25">
      <c r="B34" s="13">
        <f t="shared" si="3"/>
        <v>188</v>
      </c>
      <c r="C34" s="26" t="s">
        <v>181</v>
      </c>
      <c r="D34" s="14"/>
      <c r="E34" s="14"/>
      <c r="F34" s="15"/>
      <c r="G34" s="16"/>
      <c r="H34" s="39"/>
    </row>
    <row r="35" spans="1:8" s="17" customFormat="1" ht="25.5" x14ac:dyDescent="0.25">
      <c r="B35" s="13">
        <f t="shared" si="3"/>
        <v>189</v>
      </c>
      <c r="C35" s="26" t="s">
        <v>182</v>
      </c>
      <c r="D35" s="14"/>
      <c r="E35" s="14"/>
      <c r="F35" s="15"/>
      <c r="G35" s="16"/>
      <c r="H35" s="39"/>
    </row>
    <row r="36" spans="1:8" s="79" customFormat="1" ht="16.149999999999999" customHeight="1" x14ac:dyDescent="0.25">
      <c r="B36" s="116" t="s">
        <v>216</v>
      </c>
      <c r="C36" s="117"/>
      <c r="D36" s="117"/>
      <c r="E36" s="117"/>
      <c r="F36" s="117"/>
      <c r="G36" s="117"/>
      <c r="H36" s="118"/>
    </row>
    <row r="37" spans="1:8" s="17" customFormat="1" ht="25.5" x14ac:dyDescent="0.25">
      <c r="B37" s="13">
        <f>B35+1</f>
        <v>190</v>
      </c>
      <c r="C37" s="14" t="s">
        <v>106</v>
      </c>
      <c r="D37" s="14"/>
      <c r="E37" s="14"/>
      <c r="F37" s="15"/>
      <c r="G37" s="16"/>
      <c r="H37" s="71"/>
    </row>
    <row r="38" spans="1:8" ht="38.25" x14ac:dyDescent="0.25">
      <c r="A38" s="74"/>
      <c r="B38" s="13">
        <f>B37+1</f>
        <v>191</v>
      </c>
      <c r="C38" s="14" t="s">
        <v>83</v>
      </c>
      <c r="D38" s="14"/>
      <c r="E38" s="14"/>
      <c r="F38" s="15"/>
      <c r="G38" s="18"/>
      <c r="H38" s="71"/>
    </row>
    <row r="39" spans="1:8" x14ac:dyDescent="0.25">
      <c r="A39" s="74"/>
      <c r="B39" s="13">
        <f t="shared" ref="B39:B49" si="4">B38+1</f>
        <v>192</v>
      </c>
      <c r="C39" s="14" t="s">
        <v>92</v>
      </c>
      <c r="D39" s="14"/>
      <c r="E39" s="14"/>
      <c r="F39" s="15"/>
      <c r="G39" s="18"/>
      <c r="H39" s="71"/>
    </row>
    <row r="40" spans="1:8" ht="25.5" x14ac:dyDescent="0.25">
      <c r="A40" s="74"/>
      <c r="B40" s="13">
        <f t="shared" si="4"/>
        <v>193</v>
      </c>
      <c r="C40" s="14" t="s">
        <v>93</v>
      </c>
      <c r="D40" s="14"/>
      <c r="E40" s="14"/>
      <c r="F40" s="15"/>
      <c r="G40" s="18"/>
      <c r="H40" s="71"/>
    </row>
    <row r="41" spans="1:8" ht="38.25" x14ac:dyDescent="0.25">
      <c r="A41" s="74"/>
      <c r="B41" s="13">
        <f t="shared" si="4"/>
        <v>194</v>
      </c>
      <c r="C41" s="14" t="s">
        <v>84</v>
      </c>
      <c r="D41" s="14"/>
      <c r="E41" s="14"/>
      <c r="F41" s="15"/>
      <c r="G41" s="18"/>
      <c r="H41" s="71"/>
    </row>
    <row r="42" spans="1:8" ht="51" x14ac:dyDescent="0.25">
      <c r="A42" s="74"/>
      <c r="B42" s="13">
        <f t="shared" si="4"/>
        <v>195</v>
      </c>
      <c r="C42" s="14" t="s">
        <v>97</v>
      </c>
      <c r="D42" s="75"/>
      <c r="E42" s="75"/>
      <c r="F42" s="15"/>
      <c r="G42" s="18"/>
      <c r="H42" s="71"/>
    </row>
    <row r="43" spans="1:8" ht="25.5" x14ac:dyDescent="0.25">
      <c r="A43" s="74"/>
      <c r="B43" s="13">
        <f t="shared" si="4"/>
        <v>196</v>
      </c>
      <c r="C43" s="14" t="s">
        <v>94</v>
      </c>
      <c r="D43" s="75"/>
      <c r="E43" s="75"/>
      <c r="F43" s="15"/>
      <c r="G43" s="18"/>
      <c r="H43" s="71"/>
    </row>
    <row r="44" spans="1:8" ht="38.25" x14ac:dyDescent="0.25">
      <c r="B44" s="13">
        <f t="shared" si="4"/>
        <v>197</v>
      </c>
      <c r="C44" s="14" t="s">
        <v>87</v>
      </c>
      <c r="D44" s="14"/>
      <c r="E44" s="14"/>
      <c r="F44" s="15"/>
      <c r="G44" s="18"/>
      <c r="H44" s="71"/>
    </row>
    <row r="45" spans="1:8" s="76" customFormat="1" ht="25.5" customHeight="1" x14ac:dyDescent="0.2">
      <c r="B45" s="13">
        <f t="shared" si="4"/>
        <v>198</v>
      </c>
      <c r="C45" s="14" t="s">
        <v>98</v>
      </c>
      <c r="D45" s="14"/>
      <c r="E45" s="14"/>
      <c r="F45" s="15"/>
      <c r="G45" s="18"/>
      <c r="H45" s="71"/>
    </row>
    <row r="46" spans="1:8" ht="25.5" x14ac:dyDescent="0.25">
      <c r="A46" s="74"/>
      <c r="B46" s="13">
        <f t="shared" si="4"/>
        <v>199</v>
      </c>
      <c r="C46" s="14" t="s">
        <v>99</v>
      </c>
      <c r="D46" s="14"/>
      <c r="E46" s="14"/>
      <c r="F46" s="15"/>
      <c r="G46" s="18"/>
      <c r="H46" s="71"/>
    </row>
    <row r="47" spans="1:8" ht="38.25" x14ac:dyDescent="0.25">
      <c r="A47" s="74"/>
      <c r="B47" s="13">
        <f t="shared" si="4"/>
        <v>200</v>
      </c>
      <c r="C47" s="14" t="s">
        <v>100</v>
      </c>
      <c r="D47" s="14"/>
      <c r="E47" s="14"/>
      <c r="F47" s="15"/>
      <c r="G47" s="18"/>
      <c r="H47" s="71" t="s">
        <v>79</v>
      </c>
    </row>
    <row r="48" spans="1:8" ht="38.25" x14ac:dyDescent="0.25">
      <c r="A48" s="74"/>
      <c r="B48" s="13">
        <f t="shared" si="4"/>
        <v>201</v>
      </c>
      <c r="C48" s="14" t="s">
        <v>88</v>
      </c>
      <c r="D48" s="14"/>
      <c r="E48" s="14"/>
      <c r="F48" s="15"/>
      <c r="G48" s="18"/>
      <c r="H48" s="71"/>
    </row>
    <row r="49" spans="1:8" ht="25.5" x14ac:dyDescent="0.25">
      <c r="A49" s="74"/>
      <c r="B49" s="13">
        <f t="shared" si="4"/>
        <v>202</v>
      </c>
      <c r="C49" s="14" t="s">
        <v>89</v>
      </c>
      <c r="D49" s="14"/>
      <c r="E49" s="14"/>
      <c r="F49" s="15"/>
      <c r="G49" s="18"/>
      <c r="H49" s="71" t="s">
        <v>79</v>
      </c>
    </row>
    <row r="50" spans="1:8" s="79" customFormat="1" ht="9" customHeight="1" x14ac:dyDescent="0.25">
      <c r="B50" s="113"/>
      <c r="C50" s="114"/>
      <c r="D50" s="114"/>
      <c r="E50" s="114"/>
      <c r="F50" s="114"/>
      <c r="G50" s="114"/>
      <c r="H50" s="115"/>
    </row>
    <row r="51" spans="1:8" ht="43.15" customHeight="1" thickBot="1" x14ac:dyDescent="0.3">
      <c r="B51" s="297" t="s">
        <v>461</v>
      </c>
      <c r="C51" s="298"/>
      <c r="D51" s="298"/>
      <c r="E51" s="298"/>
      <c r="F51" s="298"/>
      <c r="G51" s="298"/>
      <c r="H51" s="299"/>
    </row>
    <row r="52" spans="1:8" ht="43.15" customHeight="1" thickBot="1" x14ac:dyDescent="0.3">
      <c r="B52" s="262" t="s">
        <v>11</v>
      </c>
      <c r="C52" s="263"/>
      <c r="D52" s="40"/>
      <c r="E52" s="41"/>
      <c r="F52" s="41"/>
      <c r="G52" s="41"/>
      <c r="H52" s="42"/>
    </row>
    <row r="53" spans="1:8" x14ac:dyDescent="0.25">
      <c r="B53" s="296"/>
      <c r="C53" s="296"/>
      <c r="D53" s="296"/>
      <c r="E53" s="296"/>
      <c r="F53" s="296"/>
      <c r="G53" s="296"/>
      <c r="H53" s="296"/>
    </row>
  </sheetData>
  <autoFilter ref="D5:F5" xr:uid="{00000000-0009-0000-0000-00000A000000}"/>
  <mergeCells count="8">
    <mergeCell ref="B53:H53"/>
    <mergeCell ref="B2:H2"/>
    <mergeCell ref="B4:C5"/>
    <mergeCell ref="D4:F4"/>
    <mergeCell ref="G4:G5"/>
    <mergeCell ref="H4:H5"/>
    <mergeCell ref="B52:C52"/>
    <mergeCell ref="B51:H51"/>
  </mergeCells>
  <dataValidations count="1">
    <dataValidation type="list" allowBlank="1" showInputMessage="1" showErrorMessage="1" error="Si prega di inserire esclusivamente &quot;N.a.&quot; in caso di elementi non applicabili" sqref="F22:F26 F28:F29 F37:F43 F46:F49 F17:F20 F9 F12:F15" xr:uid="{00000000-0002-0000-0A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7" orientation="landscape" r:id="rId1"/>
  <headerFooter>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N80"/>
  <sheetViews>
    <sheetView showGridLines="0" tabSelected="1" zoomScaleNormal="100" zoomScaleSheetLayoutView="80" zoomScalePageLayoutView="48" workbookViewId="0">
      <selection activeCell="A3" sqref="A3:J3"/>
    </sheetView>
  </sheetViews>
  <sheetFormatPr defaultColWidth="9.140625" defaultRowHeight="12.75" x14ac:dyDescent="0.2"/>
  <cols>
    <col min="1" max="1" width="28" style="47" customWidth="1"/>
    <col min="2" max="2" width="15.5703125" style="45" customWidth="1"/>
    <col min="3" max="3" width="12.140625" style="45" customWidth="1"/>
    <col min="4" max="4" width="15.5703125" style="45" customWidth="1"/>
    <col min="5" max="5" width="12" style="45" customWidth="1"/>
    <col min="6" max="6" width="15.5703125" style="45" customWidth="1"/>
    <col min="7" max="7" width="12" style="45" customWidth="1"/>
    <col min="8" max="8" width="12.140625" style="45" customWidth="1"/>
    <col min="9" max="9" width="15.5703125" style="45" customWidth="1"/>
    <col min="10" max="10" width="13" style="45" customWidth="1"/>
    <col min="11" max="11" width="11.5703125" style="45" customWidth="1"/>
    <col min="12" max="16384" width="9.140625" style="46"/>
  </cols>
  <sheetData>
    <row r="2" spans="1:14" x14ac:dyDescent="0.2">
      <c r="A2" s="199" t="s">
        <v>464</v>
      </c>
      <c r="B2" s="199"/>
      <c r="C2" s="199"/>
      <c r="D2" s="199"/>
      <c r="E2" s="199"/>
      <c r="F2" s="199"/>
      <c r="G2" s="199"/>
      <c r="H2" s="199"/>
      <c r="I2" s="199"/>
      <c r="J2" s="199"/>
    </row>
    <row r="3" spans="1:14" x14ac:dyDescent="0.2">
      <c r="A3" s="199" t="s">
        <v>13</v>
      </c>
      <c r="B3" s="199"/>
      <c r="C3" s="199"/>
      <c r="D3" s="199"/>
      <c r="E3" s="199"/>
      <c r="F3" s="199"/>
      <c r="G3" s="199"/>
      <c r="H3" s="199"/>
      <c r="I3" s="199"/>
      <c r="J3" s="199"/>
    </row>
    <row r="4" spans="1:14" ht="15" x14ac:dyDescent="0.2">
      <c r="A4" s="200"/>
      <c r="B4" s="200"/>
      <c r="C4" s="200"/>
      <c r="D4" s="200"/>
      <c r="E4" s="200"/>
      <c r="F4" s="200"/>
      <c r="G4" s="200"/>
      <c r="H4" s="200"/>
      <c r="I4" s="200"/>
      <c r="J4" s="200"/>
    </row>
    <row r="5" spans="1:14" ht="15" x14ac:dyDescent="0.25">
      <c r="A5" s="201" t="s">
        <v>14</v>
      </c>
      <c r="B5" s="201"/>
      <c r="C5" s="201"/>
      <c r="D5" s="201"/>
      <c r="E5" s="201"/>
      <c r="F5" s="201"/>
      <c r="G5" s="201"/>
      <c r="H5" s="201"/>
      <c r="I5" s="201"/>
      <c r="J5" s="201"/>
    </row>
    <row r="6" spans="1:14" ht="15" x14ac:dyDescent="0.2">
      <c r="A6" s="200"/>
      <c r="B6" s="200"/>
      <c r="C6" s="200"/>
      <c r="D6" s="200"/>
      <c r="E6" s="200"/>
      <c r="F6" s="200"/>
      <c r="G6" s="200"/>
      <c r="H6" s="200"/>
      <c r="I6" s="200"/>
      <c r="J6" s="200"/>
    </row>
    <row r="7" spans="1:14" s="181" customFormat="1" ht="51.75" customHeight="1" x14ac:dyDescent="0.25">
      <c r="B7" s="302" t="s">
        <v>460</v>
      </c>
      <c r="C7" s="302"/>
      <c r="D7" s="302"/>
      <c r="E7" s="302"/>
      <c r="F7" s="302"/>
      <c r="G7" s="302"/>
      <c r="H7" s="302"/>
    </row>
    <row r="8" spans="1:14" ht="15" x14ac:dyDescent="0.2">
      <c r="A8" s="200"/>
      <c r="B8" s="200"/>
      <c r="C8" s="200"/>
      <c r="D8" s="200"/>
      <c r="E8" s="200"/>
      <c r="F8" s="200"/>
      <c r="G8" s="200"/>
      <c r="H8" s="200"/>
      <c r="I8" s="200"/>
      <c r="J8" s="200"/>
    </row>
    <row r="9" spans="1:14" x14ac:dyDescent="0.2">
      <c r="A9" s="199" t="s">
        <v>15</v>
      </c>
      <c r="B9" s="199"/>
      <c r="C9" s="199"/>
      <c r="D9" s="199"/>
      <c r="E9" s="199"/>
      <c r="F9" s="199"/>
      <c r="G9" s="199"/>
      <c r="H9" s="199"/>
      <c r="I9" s="199"/>
      <c r="J9" s="199"/>
    </row>
    <row r="10" spans="1:14" ht="18.75" thickBot="1" x14ac:dyDescent="0.3">
      <c r="A10" s="203"/>
      <c r="B10" s="203"/>
      <c r="C10" s="203"/>
      <c r="D10" s="203"/>
      <c r="E10" s="203"/>
      <c r="F10" s="203"/>
      <c r="G10" s="203"/>
      <c r="H10" s="203"/>
      <c r="I10" s="203"/>
      <c r="J10" s="203"/>
    </row>
    <row r="11" spans="1:14" s="48" customFormat="1" ht="17.45" customHeight="1" thickBot="1" x14ac:dyDescent="0.3">
      <c r="A11" s="303" t="s">
        <v>17</v>
      </c>
      <c r="B11" s="304"/>
      <c r="C11" s="304"/>
      <c r="D11" s="304"/>
      <c r="E11" s="304"/>
      <c r="F11" s="304"/>
      <c r="G11" s="304"/>
      <c r="H11" s="304"/>
      <c r="I11" s="304"/>
      <c r="J11" s="305"/>
      <c r="K11" s="47"/>
    </row>
    <row r="12" spans="1:14" s="45" customFormat="1" ht="26.25" customHeight="1" x14ac:dyDescent="0.2">
      <c r="A12" s="178" t="s">
        <v>18</v>
      </c>
      <c r="B12" s="306"/>
      <c r="C12" s="307"/>
      <c r="D12" s="307"/>
      <c r="E12" s="307"/>
      <c r="F12" s="307"/>
      <c r="G12" s="307"/>
      <c r="H12" s="307"/>
      <c r="I12" s="307"/>
      <c r="J12" s="308"/>
      <c r="L12" s="46"/>
      <c r="M12" s="46"/>
      <c r="N12" s="46"/>
    </row>
    <row r="13" spans="1:14" s="45" customFormat="1" x14ac:dyDescent="0.2">
      <c r="A13" s="178" t="s">
        <v>19</v>
      </c>
      <c r="B13" s="210"/>
      <c r="C13" s="211"/>
      <c r="D13" s="211"/>
      <c r="E13" s="211"/>
      <c r="F13" s="211"/>
      <c r="G13" s="211"/>
      <c r="H13" s="211"/>
      <c r="I13" s="211"/>
      <c r="J13" s="212"/>
      <c r="L13" s="46"/>
      <c r="M13" s="46"/>
      <c r="N13" s="46"/>
    </row>
    <row r="14" spans="1:14" s="45" customFormat="1" x14ac:dyDescent="0.2">
      <c r="A14" s="178" t="s">
        <v>20</v>
      </c>
      <c r="B14" s="210"/>
      <c r="C14" s="211"/>
      <c r="D14" s="211"/>
      <c r="E14" s="211"/>
      <c r="F14" s="211"/>
      <c r="G14" s="211"/>
      <c r="H14" s="211"/>
      <c r="I14" s="211"/>
      <c r="J14" s="212"/>
      <c r="L14" s="46"/>
      <c r="M14" s="46"/>
      <c r="N14" s="46"/>
    </row>
    <row r="15" spans="1:14" s="45" customFormat="1" ht="14.25" customHeight="1" x14ac:dyDescent="0.2">
      <c r="A15" s="178" t="s">
        <v>21</v>
      </c>
      <c r="B15" s="210"/>
      <c r="C15" s="211"/>
      <c r="D15" s="211"/>
      <c r="E15" s="211"/>
      <c r="F15" s="211"/>
      <c r="G15" s="211"/>
      <c r="H15" s="211"/>
      <c r="I15" s="211"/>
      <c r="J15" s="212"/>
      <c r="L15" s="46"/>
      <c r="M15" s="46"/>
      <c r="N15" s="46"/>
    </row>
    <row r="16" spans="1:14" s="45" customFormat="1" x14ac:dyDescent="0.2">
      <c r="A16" s="178" t="s">
        <v>22</v>
      </c>
      <c r="B16" s="210"/>
      <c r="C16" s="211"/>
      <c r="D16" s="211"/>
      <c r="E16" s="211"/>
      <c r="F16" s="211"/>
      <c r="G16" s="211"/>
      <c r="H16" s="211"/>
      <c r="I16" s="211"/>
      <c r="J16" s="212"/>
      <c r="L16" s="46"/>
      <c r="M16" s="46"/>
      <c r="N16" s="46"/>
    </row>
    <row r="17" spans="1:14" s="45" customFormat="1" x14ac:dyDescent="0.2">
      <c r="A17" s="178" t="s">
        <v>23</v>
      </c>
      <c r="B17" s="210"/>
      <c r="C17" s="211"/>
      <c r="D17" s="211"/>
      <c r="E17" s="211"/>
      <c r="F17" s="211"/>
      <c r="G17" s="211"/>
      <c r="H17" s="211"/>
      <c r="I17" s="211"/>
      <c r="J17" s="212"/>
      <c r="L17" s="46"/>
      <c r="M17" s="46"/>
      <c r="N17" s="46"/>
    </row>
    <row r="18" spans="1:14" x14ac:dyDescent="0.2">
      <c r="A18" s="178" t="s">
        <v>24</v>
      </c>
      <c r="B18" s="210"/>
      <c r="C18" s="211"/>
      <c r="D18" s="211"/>
      <c r="E18" s="211"/>
      <c r="F18" s="211"/>
      <c r="G18" s="211"/>
      <c r="H18" s="211"/>
      <c r="I18" s="211"/>
      <c r="J18" s="212"/>
    </row>
    <row r="19" spans="1:14" ht="31.5" customHeight="1" x14ac:dyDescent="0.2">
      <c r="A19" s="178" t="s">
        <v>25</v>
      </c>
      <c r="B19" s="210"/>
      <c r="C19" s="211"/>
      <c r="D19" s="211"/>
      <c r="E19" s="211"/>
      <c r="F19" s="211"/>
      <c r="G19" s="211"/>
      <c r="H19" s="211"/>
      <c r="I19" s="211"/>
      <c r="J19" s="212"/>
    </row>
    <row r="20" spans="1:14" ht="23.25" customHeight="1" x14ac:dyDescent="0.2">
      <c r="A20" s="178" t="s">
        <v>26</v>
      </c>
      <c r="B20" s="50" t="s">
        <v>27</v>
      </c>
      <c r="C20" s="210"/>
      <c r="D20" s="211"/>
      <c r="E20" s="211"/>
      <c r="F20" s="221"/>
      <c r="G20" s="50" t="s">
        <v>28</v>
      </c>
      <c r="H20" s="197"/>
      <c r="I20" s="197"/>
      <c r="J20" s="198"/>
    </row>
    <row r="21" spans="1:14" s="45" customFormat="1" x14ac:dyDescent="0.2">
      <c r="A21" s="178" t="s">
        <v>44</v>
      </c>
      <c r="B21" s="300"/>
      <c r="C21" s="300"/>
      <c r="D21" s="300"/>
      <c r="E21" s="300"/>
      <c r="F21" s="300"/>
      <c r="G21" s="300"/>
      <c r="H21" s="300"/>
      <c r="I21" s="300"/>
      <c r="J21" s="301"/>
      <c r="L21" s="46"/>
      <c r="M21" s="46"/>
      <c r="N21" s="46"/>
    </row>
    <row r="22" spans="1:14" s="45" customFormat="1" ht="13.5" thickBot="1" x14ac:dyDescent="0.25">
      <c r="A22" s="57"/>
      <c r="B22" s="58"/>
      <c r="C22" s="58"/>
      <c r="D22" s="58"/>
      <c r="E22" s="58"/>
      <c r="F22" s="58"/>
      <c r="G22" s="58"/>
      <c r="H22" s="58"/>
      <c r="I22" s="58"/>
      <c r="J22" s="55"/>
      <c r="L22" s="46"/>
      <c r="M22" s="46"/>
      <c r="N22" s="46"/>
    </row>
    <row r="23" spans="1:14" s="48" customFormat="1" ht="17.45" customHeight="1" thickBot="1" x14ac:dyDescent="0.3">
      <c r="A23" s="309" t="s">
        <v>74</v>
      </c>
      <c r="B23" s="310"/>
      <c r="C23" s="310"/>
      <c r="D23" s="310"/>
      <c r="E23" s="310"/>
      <c r="F23" s="310"/>
      <c r="G23" s="310"/>
      <c r="H23" s="310"/>
      <c r="I23" s="310"/>
      <c r="J23" s="311"/>
      <c r="K23" s="47"/>
    </row>
    <row r="24" spans="1:14" ht="24.6" customHeight="1" x14ac:dyDescent="0.2">
      <c r="A24" s="320" t="s">
        <v>183</v>
      </c>
      <c r="B24" s="321"/>
      <c r="C24" s="312" t="s">
        <v>450</v>
      </c>
      <c r="D24" s="313"/>
      <c r="E24" s="313"/>
      <c r="F24" s="314"/>
      <c r="G24" s="84" t="s">
        <v>184</v>
      </c>
      <c r="H24" s="81"/>
      <c r="I24" s="84" t="s">
        <v>185</v>
      </c>
      <c r="J24" s="85"/>
    </row>
    <row r="25" spans="1:14" ht="27.6" customHeight="1" x14ac:dyDescent="0.2">
      <c r="A25" s="322"/>
      <c r="B25" s="323"/>
      <c r="C25" s="315" t="s">
        <v>451</v>
      </c>
      <c r="D25" s="316"/>
      <c r="E25" s="316"/>
      <c r="F25" s="317"/>
      <c r="G25" s="86" t="s">
        <v>184</v>
      </c>
      <c r="H25" s="87"/>
      <c r="I25" s="86" t="s">
        <v>185</v>
      </c>
      <c r="J25" s="88"/>
    </row>
    <row r="26" spans="1:14" ht="30.6" customHeight="1" x14ac:dyDescent="0.2">
      <c r="A26" s="322"/>
      <c r="B26" s="323"/>
      <c r="C26" s="315" t="s">
        <v>452</v>
      </c>
      <c r="D26" s="316"/>
      <c r="E26" s="316"/>
      <c r="F26" s="317"/>
      <c r="G26" s="86" t="s">
        <v>184</v>
      </c>
      <c r="H26" s="87"/>
      <c r="I26" s="86" t="s">
        <v>185</v>
      </c>
      <c r="J26" s="88"/>
    </row>
    <row r="27" spans="1:14" ht="53.45" customHeight="1" x14ac:dyDescent="0.2">
      <c r="A27" s="322"/>
      <c r="B27" s="323"/>
      <c r="C27" s="315" t="s">
        <v>453</v>
      </c>
      <c r="D27" s="316"/>
      <c r="E27" s="316"/>
      <c r="F27" s="317"/>
      <c r="G27" s="86" t="s">
        <v>184</v>
      </c>
      <c r="H27" s="87"/>
      <c r="I27" s="86" t="s">
        <v>185</v>
      </c>
      <c r="J27" s="88"/>
    </row>
    <row r="28" spans="1:14" ht="52.35" customHeight="1" x14ac:dyDescent="0.2">
      <c r="A28" s="318"/>
      <c r="B28" s="319"/>
      <c r="C28" s="315" t="s">
        <v>454</v>
      </c>
      <c r="D28" s="316"/>
      <c r="E28" s="316"/>
      <c r="F28" s="317"/>
      <c r="G28" s="86" t="s">
        <v>184</v>
      </c>
      <c r="H28" s="87"/>
      <c r="I28" s="86" t="s">
        <v>185</v>
      </c>
      <c r="J28" s="88"/>
    </row>
    <row r="29" spans="1:14" ht="24" customHeight="1" x14ac:dyDescent="0.2">
      <c r="A29" s="318"/>
      <c r="B29" s="319"/>
      <c r="C29" s="315" t="s">
        <v>455</v>
      </c>
      <c r="D29" s="316"/>
      <c r="E29" s="316"/>
      <c r="F29" s="317"/>
      <c r="G29" s="86" t="s">
        <v>184</v>
      </c>
      <c r="H29" s="87"/>
      <c r="I29" s="86" t="s">
        <v>185</v>
      </c>
      <c r="J29" s="88"/>
    </row>
    <row r="30" spans="1:14" ht="41.45" customHeight="1" x14ac:dyDescent="0.2">
      <c r="A30" s="179"/>
      <c r="B30" s="180"/>
      <c r="C30" s="315" t="s">
        <v>456</v>
      </c>
      <c r="D30" s="316"/>
      <c r="E30" s="316"/>
      <c r="F30" s="317"/>
      <c r="G30" s="86" t="s">
        <v>184</v>
      </c>
      <c r="H30" s="87"/>
      <c r="I30" s="86" t="s">
        <v>185</v>
      </c>
      <c r="J30" s="88"/>
    </row>
    <row r="31" spans="1:14" ht="27.6" customHeight="1" x14ac:dyDescent="0.2">
      <c r="A31" s="318"/>
      <c r="B31" s="319"/>
      <c r="C31" s="315" t="s">
        <v>457</v>
      </c>
      <c r="D31" s="316"/>
      <c r="E31" s="316"/>
      <c r="F31" s="317"/>
      <c r="G31" s="86" t="s">
        <v>184</v>
      </c>
      <c r="H31" s="87"/>
      <c r="I31" s="86" t="s">
        <v>185</v>
      </c>
      <c r="J31" s="88"/>
    </row>
    <row r="32" spans="1:14" ht="27.6" customHeight="1" x14ac:dyDescent="0.2">
      <c r="A32" s="89"/>
      <c r="B32" s="90"/>
      <c r="C32" s="315" t="s">
        <v>458</v>
      </c>
      <c r="D32" s="316"/>
      <c r="E32" s="316"/>
      <c r="F32" s="317"/>
      <c r="G32" s="86" t="s">
        <v>184</v>
      </c>
      <c r="H32" s="87"/>
      <c r="I32" s="86" t="s">
        <v>185</v>
      </c>
      <c r="J32" s="88"/>
    </row>
    <row r="33" spans="1:14" ht="29.1" customHeight="1" x14ac:dyDescent="0.2">
      <c r="A33" s="91"/>
      <c r="B33" s="92"/>
      <c r="C33" s="315" t="s">
        <v>459</v>
      </c>
      <c r="D33" s="316"/>
      <c r="E33" s="316"/>
      <c r="F33" s="317"/>
      <c r="G33" s="86" t="s">
        <v>184</v>
      </c>
      <c r="H33" s="87"/>
      <c r="I33" s="86" t="s">
        <v>185</v>
      </c>
      <c r="J33" s="88"/>
    </row>
    <row r="34" spans="1:14" s="45" customFormat="1" x14ac:dyDescent="0.2">
      <c r="A34" s="57"/>
      <c r="B34" s="58"/>
      <c r="C34" s="58"/>
      <c r="D34" s="58"/>
      <c r="E34" s="58"/>
      <c r="F34" s="58"/>
      <c r="G34" s="58"/>
      <c r="H34" s="58"/>
      <c r="I34" s="58"/>
      <c r="J34" s="55"/>
      <c r="L34" s="46"/>
      <c r="M34" s="46"/>
      <c r="N34" s="46"/>
    </row>
    <row r="35" spans="1:14" s="181" customFormat="1" ht="16.350000000000001" customHeight="1" thickBot="1" x14ac:dyDescent="0.3">
      <c r="A35" s="57"/>
      <c r="B35" s="328" t="s">
        <v>76</v>
      </c>
      <c r="C35" s="329"/>
      <c r="D35" s="329"/>
      <c r="E35" s="329"/>
      <c r="F35" s="329"/>
      <c r="G35" s="329"/>
      <c r="H35" s="329"/>
      <c r="I35" s="330"/>
      <c r="J35" s="182"/>
    </row>
    <row r="36" spans="1:14" s="186" customFormat="1" ht="26.1" customHeight="1" x14ac:dyDescent="0.25">
      <c r="A36" s="183"/>
      <c r="B36" s="184">
        <v>1</v>
      </c>
      <c r="C36" s="324"/>
      <c r="D36" s="325"/>
      <c r="E36" s="326"/>
      <c r="F36" s="184">
        <f>B59+1</f>
        <v>25</v>
      </c>
      <c r="G36" s="324"/>
      <c r="H36" s="325"/>
      <c r="I36" s="327"/>
      <c r="J36" s="185"/>
    </row>
    <row r="37" spans="1:14" s="181" customFormat="1" ht="26.1" customHeight="1" x14ac:dyDescent="0.25">
      <c r="A37" s="187"/>
      <c r="B37" s="188">
        <f t="shared" ref="B37:B59" si="0">B36+1</f>
        <v>2</v>
      </c>
      <c r="C37" s="331"/>
      <c r="D37" s="332"/>
      <c r="E37" s="333"/>
      <c r="F37" s="188">
        <f t="shared" ref="F37:F59" si="1">F36+1</f>
        <v>26</v>
      </c>
      <c r="G37" s="331"/>
      <c r="H37" s="332"/>
      <c r="I37" s="334"/>
      <c r="J37" s="182"/>
    </row>
    <row r="38" spans="1:14" s="186" customFormat="1" ht="26.1" customHeight="1" x14ac:dyDescent="0.25">
      <c r="A38" s="183"/>
      <c r="B38" s="188">
        <f t="shared" si="0"/>
        <v>3</v>
      </c>
      <c r="C38" s="331"/>
      <c r="D38" s="332"/>
      <c r="E38" s="333"/>
      <c r="F38" s="188">
        <f t="shared" si="1"/>
        <v>27</v>
      </c>
      <c r="G38" s="331"/>
      <c r="H38" s="332"/>
      <c r="I38" s="334"/>
      <c r="J38" s="185"/>
    </row>
    <row r="39" spans="1:14" s="186" customFormat="1" ht="26.1" customHeight="1" x14ac:dyDescent="0.25">
      <c r="A39" s="183"/>
      <c r="B39" s="188">
        <f t="shared" si="0"/>
        <v>4</v>
      </c>
      <c r="C39" s="331"/>
      <c r="D39" s="332"/>
      <c r="E39" s="333"/>
      <c r="F39" s="188">
        <f t="shared" si="1"/>
        <v>28</v>
      </c>
      <c r="G39" s="331"/>
      <c r="H39" s="332"/>
      <c r="I39" s="334"/>
      <c r="J39" s="185"/>
    </row>
    <row r="40" spans="1:14" s="186" customFormat="1" ht="26.1" customHeight="1" x14ac:dyDescent="0.25">
      <c r="A40" s="183"/>
      <c r="B40" s="188">
        <f t="shared" si="0"/>
        <v>5</v>
      </c>
      <c r="C40" s="331"/>
      <c r="D40" s="332"/>
      <c r="E40" s="333"/>
      <c r="F40" s="188">
        <f t="shared" si="1"/>
        <v>29</v>
      </c>
      <c r="G40" s="331"/>
      <c r="H40" s="332"/>
      <c r="I40" s="334"/>
      <c r="J40" s="185"/>
    </row>
    <row r="41" spans="1:14" s="186" customFormat="1" ht="26.1" customHeight="1" x14ac:dyDescent="0.25">
      <c r="A41" s="183"/>
      <c r="B41" s="188">
        <f t="shared" si="0"/>
        <v>6</v>
      </c>
      <c r="C41" s="331"/>
      <c r="D41" s="332"/>
      <c r="E41" s="333"/>
      <c r="F41" s="188">
        <f t="shared" si="1"/>
        <v>30</v>
      </c>
      <c r="G41" s="331"/>
      <c r="H41" s="332"/>
      <c r="I41" s="334"/>
      <c r="J41" s="185"/>
    </row>
    <row r="42" spans="1:14" s="186" customFormat="1" ht="26.1" customHeight="1" x14ac:dyDescent="0.25">
      <c r="A42" s="183"/>
      <c r="B42" s="188">
        <f t="shared" si="0"/>
        <v>7</v>
      </c>
      <c r="C42" s="331"/>
      <c r="D42" s="332"/>
      <c r="E42" s="333"/>
      <c r="F42" s="188">
        <f t="shared" si="1"/>
        <v>31</v>
      </c>
      <c r="G42" s="331"/>
      <c r="H42" s="332"/>
      <c r="I42" s="334"/>
      <c r="J42" s="185"/>
    </row>
    <row r="43" spans="1:14" s="186" customFormat="1" ht="26.1" customHeight="1" x14ac:dyDescent="0.25">
      <c r="A43" s="183"/>
      <c r="B43" s="188">
        <f t="shared" si="0"/>
        <v>8</v>
      </c>
      <c r="C43" s="331"/>
      <c r="D43" s="332"/>
      <c r="E43" s="333"/>
      <c r="F43" s="188">
        <f t="shared" si="1"/>
        <v>32</v>
      </c>
      <c r="G43" s="331"/>
      <c r="H43" s="332"/>
      <c r="I43" s="334"/>
      <c r="J43" s="185"/>
    </row>
    <row r="44" spans="1:14" s="186" customFormat="1" ht="26.1" customHeight="1" x14ac:dyDescent="0.25">
      <c r="A44" s="183"/>
      <c r="B44" s="188">
        <f t="shared" si="0"/>
        <v>9</v>
      </c>
      <c r="C44" s="331"/>
      <c r="D44" s="332"/>
      <c r="E44" s="333"/>
      <c r="F44" s="188">
        <f t="shared" si="1"/>
        <v>33</v>
      </c>
      <c r="G44" s="331"/>
      <c r="H44" s="332"/>
      <c r="I44" s="334"/>
      <c r="J44" s="185"/>
    </row>
    <row r="45" spans="1:14" s="186" customFormat="1" ht="26.1" customHeight="1" x14ac:dyDescent="0.25">
      <c r="A45" s="183"/>
      <c r="B45" s="188">
        <f t="shared" si="0"/>
        <v>10</v>
      </c>
      <c r="C45" s="331"/>
      <c r="D45" s="332"/>
      <c r="E45" s="333"/>
      <c r="F45" s="188">
        <f t="shared" si="1"/>
        <v>34</v>
      </c>
      <c r="G45" s="331"/>
      <c r="H45" s="332"/>
      <c r="I45" s="334"/>
      <c r="J45" s="185"/>
    </row>
    <row r="46" spans="1:14" s="186" customFormat="1" ht="26.1" customHeight="1" x14ac:dyDescent="0.25">
      <c r="A46" s="183"/>
      <c r="B46" s="188">
        <f t="shared" si="0"/>
        <v>11</v>
      </c>
      <c r="C46" s="331"/>
      <c r="D46" s="332"/>
      <c r="E46" s="333"/>
      <c r="F46" s="188">
        <f t="shared" si="1"/>
        <v>35</v>
      </c>
      <c r="G46" s="331"/>
      <c r="H46" s="332"/>
      <c r="I46" s="334"/>
      <c r="J46" s="185"/>
    </row>
    <row r="47" spans="1:14" s="186" customFormat="1" ht="26.1" customHeight="1" x14ac:dyDescent="0.25">
      <c r="A47" s="183"/>
      <c r="B47" s="188">
        <f t="shared" si="0"/>
        <v>12</v>
      </c>
      <c r="C47" s="331"/>
      <c r="D47" s="332"/>
      <c r="E47" s="333"/>
      <c r="F47" s="188">
        <f t="shared" si="1"/>
        <v>36</v>
      </c>
      <c r="G47" s="331"/>
      <c r="H47" s="332"/>
      <c r="I47" s="334"/>
      <c r="J47" s="185"/>
    </row>
    <row r="48" spans="1:14" s="186" customFormat="1" ht="26.1" customHeight="1" x14ac:dyDescent="0.25">
      <c r="A48" s="183"/>
      <c r="B48" s="188">
        <f t="shared" si="0"/>
        <v>13</v>
      </c>
      <c r="C48" s="331"/>
      <c r="D48" s="332"/>
      <c r="E48" s="333"/>
      <c r="F48" s="188">
        <f t="shared" si="1"/>
        <v>37</v>
      </c>
      <c r="G48" s="331"/>
      <c r="H48" s="332"/>
      <c r="I48" s="334"/>
      <c r="J48" s="185"/>
    </row>
    <row r="49" spans="1:14" s="186" customFormat="1" ht="26.1" customHeight="1" x14ac:dyDescent="0.25">
      <c r="A49" s="183"/>
      <c r="B49" s="188">
        <f t="shared" si="0"/>
        <v>14</v>
      </c>
      <c r="C49" s="331"/>
      <c r="D49" s="332"/>
      <c r="E49" s="333"/>
      <c r="F49" s="188">
        <f t="shared" si="1"/>
        <v>38</v>
      </c>
      <c r="G49" s="331"/>
      <c r="H49" s="332"/>
      <c r="I49" s="334"/>
      <c r="J49" s="185"/>
    </row>
    <row r="50" spans="1:14" s="186" customFormat="1" ht="26.1" customHeight="1" x14ac:dyDescent="0.25">
      <c r="A50" s="183"/>
      <c r="B50" s="188">
        <f t="shared" si="0"/>
        <v>15</v>
      </c>
      <c r="C50" s="331"/>
      <c r="D50" s="332"/>
      <c r="E50" s="333"/>
      <c r="F50" s="188">
        <f t="shared" si="1"/>
        <v>39</v>
      </c>
      <c r="G50" s="331"/>
      <c r="H50" s="332"/>
      <c r="I50" s="334"/>
      <c r="J50" s="185"/>
    </row>
    <row r="51" spans="1:14" s="186" customFormat="1" ht="26.1" customHeight="1" x14ac:dyDescent="0.25">
      <c r="A51" s="183"/>
      <c r="B51" s="189">
        <f t="shared" si="0"/>
        <v>16</v>
      </c>
      <c r="C51" s="331"/>
      <c r="D51" s="332"/>
      <c r="E51" s="333"/>
      <c r="F51" s="189">
        <f t="shared" si="1"/>
        <v>40</v>
      </c>
      <c r="G51" s="331"/>
      <c r="H51" s="332"/>
      <c r="I51" s="334"/>
      <c r="J51" s="185"/>
    </row>
    <row r="52" spans="1:14" s="181" customFormat="1" ht="26.1" customHeight="1" x14ac:dyDescent="0.25">
      <c r="A52" s="187"/>
      <c r="B52" s="188">
        <f t="shared" si="0"/>
        <v>17</v>
      </c>
      <c r="C52" s="331"/>
      <c r="D52" s="332"/>
      <c r="E52" s="333"/>
      <c r="F52" s="188">
        <f t="shared" si="1"/>
        <v>41</v>
      </c>
      <c r="G52" s="331"/>
      <c r="H52" s="332"/>
      <c r="I52" s="334"/>
      <c r="J52" s="182"/>
    </row>
    <row r="53" spans="1:14" s="186" customFormat="1" ht="26.1" customHeight="1" x14ac:dyDescent="0.25">
      <c r="A53" s="183"/>
      <c r="B53" s="188">
        <f t="shared" si="0"/>
        <v>18</v>
      </c>
      <c r="C53" s="331"/>
      <c r="D53" s="332"/>
      <c r="E53" s="333"/>
      <c r="F53" s="188">
        <f t="shared" si="1"/>
        <v>42</v>
      </c>
      <c r="G53" s="331"/>
      <c r="H53" s="332"/>
      <c r="I53" s="334"/>
      <c r="J53" s="185"/>
    </row>
    <row r="54" spans="1:14" s="186" customFormat="1" ht="26.1" customHeight="1" x14ac:dyDescent="0.25">
      <c r="A54" s="183"/>
      <c r="B54" s="188">
        <f t="shared" si="0"/>
        <v>19</v>
      </c>
      <c r="C54" s="331"/>
      <c r="D54" s="332"/>
      <c r="E54" s="333"/>
      <c r="F54" s="188">
        <f t="shared" si="1"/>
        <v>43</v>
      </c>
      <c r="G54" s="331"/>
      <c r="H54" s="332"/>
      <c r="I54" s="334"/>
      <c r="J54" s="185"/>
    </row>
    <row r="55" spans="1:14" s="186" customFormat="1" ht="26.1" customHeight="1" x14ac:dyDescent="0.25">
      <c r="A55" s="183"/>
      <c r="B55" s="188">
        <f t="shared" si="0"/>
        <v>20</v>
      </c>
      <c r="C55" s="331"/>
      <c r="D55" s="332"/>
      <c r="E55" s="333"/>
      <c r="F55" s="188">
        <f t="shared" si="1"/>
        <v>44</v>
      </c>
      <c r="G55" s="331"/>
      <c r="H55" s="332"/>
      <c r="I55" s="334"/>
      <c r="J55" s="185"/>
    </row>
    <row r="56" spans="1:14" s="186" customFormat="1" ht="26.1" customHeight="1" x14ac:dyDescent="0.25">
      <c r="A56" s="183"/>
      <c r="B56" s="188">
        <f t="shared" si="0"/>
        <v>21</v>
      </c>
      <c r="C56" s="331"/>
      <c r="D56" s="332"/>
      <c r="E56" s="333"/>
      <c r="F56" s="188">
        <f t="shared" si="1"/>
        <v>45</v>
      </c>
      <c r="G56" s="331"/>
      <c r="H56" s="332"/>
      <c r="I56" s="334"/>
      <c r="J56" s="185"/>
    </row>
    <row r="57" spans="1:14" s="186" customFormat="1" ht="26.1" customHeight="1" x14ac:dyDescent="0.25">
      <c r="A57" s="183"/>
      <c r="B57" s="188">
        <f t="shared" si="0"/>
        <v>22</v>
      </c>
      <c r="C57" s="331"/>
      <c r="D57" s="332"/>
      <c r="E57" s="333"/>
      <c r="F57" s="188">
        <f t="shared" si="1"/>
        <v>46</v>
      </c>
      <c r="G57" s="331"/>
      <c r="H57" s="332"/>
      <c r="I57" s="334"/>
      <c r="J57" s="185"/>
    </row>
    <row r="58" spans="1:14" s="186" customFormat="1" ht="26.1" customHeight="1" x14ac:dyDescent="0.25">
      <c r="A58" s="183"/>
      <c r="B58" s="188">
        <f t="shared" si="0"/>
        <v>23</v>
      </c>
      <c r="C58" s="331"/>
      <c r="D58" s="332"/>
      <c r="E58" s="333"/>
      <c r="F58" s="188">
        <f t="shared" si="1"/>
        <v>47</v>
      </c>
      <c r="G58" s="331"/>
      <c r="H58" s="332"/>
      <c r="I58" s="334"/>
      <c r="J58" s="185"/>
    </row>
    <row r="59" spans="1:14" s="186" customFormat="1" ht="26.1" customHeight="1" thickBot="1" x14ac:dyDescent="0.3">
      <c r="A59" s="183"/>
      <c r="B59" s="190">
        <f t="shared" si="0"/>
        <v>24</v>
      </c>
      <c r="C59" s="335"/>
      <c r="D59" s="336"/>
      <c r="E59" s="337"/>
      <c r="F59" s="190">
        <f t="shared" si="1"/>
        <v>48</v>
      </c>
      <c r="G59" s="335"/>
      <c r="H59" s="336"/>
      <c r="I59" s="338"/>
      <c r="J59" s="185"/>
    </row>
    <row r="60" spans="1:14" s="45" customFormat="1" ht="13.5" thickBot="1" x14ac:dyDescent="0.25">
      <c r="A60" s="57"/>
      <c r="B60" s="58"/>
      <c r="C60" s="58"/>
      <c r="D60" s="58"/>
      <c r="E60" s="58"/>
      <c r="F60" s="58"/>
      <c r="G60" s="58"/>
      <c r="H60" s="58"/>
      <c r="I60" s="58"/>
      <c r="J60" s="55"/>
      <c r="L60" s="46"/>
      <c r="M60" s="46"/>
      <c r="N60" s="46"/>
    </row>
    <row r="61" spans="1:14" s="45" customFormat="1" ht="13.5" thickBot="1" x14ac:dyDescent="0.25">
      <c r="A61" s="93" t="s">
        <v>186</v>
      </c>
      <c r="B61" s="339">
        <f>B13</f>
        <v>0</v>
      </c>
      <c r="C61" s="340"/>
      <c r="D61" s="340"/>
      <c r="E61" s="340"/>
      <c r="F61" s="340"/>
      <c r="G61" s="340"/>
      <c r="H61" s="340"/>
      <c r="I61" s="340"/>
      <c r="J61" s="341"/>
      <c r="L61" s="46"/>
      <c r="M61" s="46"/>
      <c r="N61" s="46"/>
    </row>
    <row r="62" spans="1:14" ht="24" customHeight="1" thickBot="1" x14ac:dyDescent="0.25">
      <c r="A62" s="349" t="s">
        <v>187</v>
      </c>
      <c r="B62" s="350"/>
      <c r="C62" s="94" t="s">
        <v>8</v>
      </c>
      <c r="D62" s="95"/>
      <c r="E62" s="258" t="s">
        <v>160</v>
      </c>
      <c r="F62" s="342"/>
      <c r="G62" s="95"/>
      <c r="H62" s="258" t="s">
        <v>9</v>
      </c>
      <c r="I62" s="342"/>
      <c r="J62" s="95"/>
    </row>
    <row r="63" spans="1:14" ht="26.25" thickBot="1" x14ac:dyDescent="0.25">
      <c r="A63" s="96" t="s">
        <v>75</v>
      </c>
      <c r="B63" s="343"/>
      <c r="C63" s="344"/>
      <c r="D63" s="344"/>
      <c r="E63" s="344"/>
      <c r="F63" s="344"/>
      <c r="G63" s="344"/>
      <c r="H63" s="344"/>
      <c r="I63" s="344"/>
      <c r="J63" s="345"/>
    </row>
    <row r="64" spans="1:14" s="45" customFormat="1" x14ac:dyDescent="0.2">
      <c r="A64" s="57"/>
      <c r="B64" s="58"/>
      <c r="C64" s="58"/>
      <c r="D64" s="58"/>
      <c r="E64" s="58"/>
      <c r="F64" s="58"/>
      <c r="G64" s="58"/>
      <c r="H64" s="58"/>
      <c r="I64" s="58"/>
      <c r="J64" s="55"/>
      <c r="L64" s="46"/>
      <c r="M64" s="46"/>
      <c r="N64" s="46"/>
    </row>
    <row r="65" spans="1:14" ht="25.5" x14ac:dyDescent="0.2">
      <c r="A65" s="191" t="s">
        <v>77</v>
      </c>
      <c r="B65" s="70"/>
      <c r="C65" s="346"/>
      <c r="D65" s="347"/>
      <c r="E65" s="347"/>
      <c r="F65" s="347"/>
      <c r="G65" s="347"/>
      <c r="H65" s="347"/>
      <c r="I65" s="347"/>
      <c r="J65" s="348"/>
    </row>
    <row r="66" spans="1:14" s="45" customFormat="1" ht="13.5" thickBot="1" x14ac:dyDescent="0.25">
      <c r="A66" s="57"/>
      <c r="B66" s="58"/>
      <c r="C66" s="58"/>
      <c r="D66" s="58"/>
      <c r="E66" s="58"/>
      <c r="F66" s="58"/>
      <c r="G66" s="58"/>
      <c r="H66" s="58"/>
      <c r="I66" s="58"/>
      <c r="J66" s="55"/>
      <c r="L66" s="46"/>
      <c r="M66" s="46"/>
      <c r="N66" s="46"/>
    </row>
    <row r="67" spans="1:14" ht="26.45" customHeight="1" thickBot="1" x14ac:dyDescent="0.25">
      <c r="A67" s="57"/>
      <c r="B67" s="258" t="s">
        <v>67</v>
      </c>
      <c r="C67" s="259"/>
      <c r="D67" s="58"/>
      <c r="E67" s="258" t="s">
        <v>68</v>
      </c>
      <c r="F67" s="259"/>
      <c r="G67" s="58"/>
      <c r="H67" s="258" t="s">
        <v>69</v>
      </c>
      <c r="I67" s="259"/>
      <c r="J67" s="55"/>
    </row>
    <row r="68" spans="1:14" x14ac:dyDescent="0.2">
      <c r="A68" s="59"/>
      <c r="B68" s="260" t="s">
        <v>70</v>
      </c>
      <c r="C68" s="261"/>
      <c r="D68" s="58"/>
      <c r="E68" s="260" t="s">
        <v>70</v>
      </c>
      <c r="F68" s="261"/>
      <c r="G68" s="58"/>
      <c r="H68" s="260" t="s">
        <v>70</v>
      </c>
      <c r="I68" s="261"/>
      <c r="J68" s="55"/>
    </row>
    <row r="69" spans="1:14" x14ac:dyDescent="0.2">
      <c r="A69" s="59"/>
      <c r="B69" s="254"/>
      <c r="C69" s="255"/>
      <c r="D69" s="58"/>
      <c r="E69" s="254"/>
      <c r="F69" s="255"/>
      <c r="G69" s="58"/>
      <c r="H69" s="254"/>
      <c r="I69" s="255"/>
      <c r="J69" s="55"/>
    </row>
    <row r="70" spans="1:14" x14ac:dyDescent="0.2">
      <c r="A70" s="59"/>
      <c r="B70" s="176" t="s">
        <v>71</v>
      </c>
      <c r="C70" s="177"/>
      <c r="D70" s="58"/>
      <c r="E70" s="176" t="s">
        <v>71</v>
      </c>
      <c r="F70" s="177"/>
      <c r="G70" s="58"/>
      <c r="H70" s="176" t="s">
        <v>71</v>
      </c>
      <c r="I70" s="177"/>
      <c r="J70" s="55"/>
    </row>
    <row r="71" spans="1:14" x14ac:dyDescent="0.2">
      <c r="A71" s="59"/>
      <c r="B71" s="176"/>
      <c r="C71" s="177"/>
      <c r="D71" s="58"/>
      <c r="E71" s="176"/>
      <c r="F71" s="177"/>
      <c r="G71" s="58"/>
      <c r="H71" s="176"/>
      <c r="I71" s="177"/>
      <c r="J71" s="55"/>
    </row>
    <row r="72" spans="1:14" x14ac:dyDescent="0.2">
      <c r="A72" s="59"/>
      <c r="B72" s="176" t="s">
        <v>72</v>
      </c>
      <c r="C72" s="177"/>
      <c r="D72" s="58"/>
      <c r="E72" s="176" t="s">
        <v>72</v>
      </c>
      <c r="F72" s="177"/>
      <c r="G72" s="58"/>
      <c r="H72" s="176" t="s">
        <v>72</v>
      </c>
      <c r="I72" s="177"/>
      <c r="J72" s="55"/>
    </row>
    <row r="73" spans="1:14" x14ac:dyDescent="0.2">
      <c r="A73" s="59"/>
      <c r="B73" s="176"/>
      <c r="C73" s="177"/>
      <c r="D73" s="58"/>
      <c r="E73" s="176"/>
      <c r="F73" s="177"/>
      <c r="G73" s="58"/>
      <c r="H73" s="176"/>
      <c r="I73" s="177"/>
      <c r="J73" s="55"/>
    </row>
    <row r="74" spans="1:14" x14ac:dyDescent="0.2">
      <c r="A74" s="59"/>
      <c r="B74" s="254"/>
      <c r="C74" s="255"/>
      <c r="D74" s="58"/>
      <c r="E74" s="254"/>
      <c r="F74" s="255"/>
      <c r="G74" s="58"/>
      <c r="H74" s="254"/>
      <c r="I74" s="255"/>
      <c r="J74" s="55"/>
    </row>
    <row r="75" spans="1:14" ht="13.5" thickBot="1" x14ac:dyDescent="0.25">
      <c r="A75" s="59"/>
      <c r="B75" s="256"/>
      <c r="C75" s="257"/>
      <c r="D75" s="58"/>
      <c r="E75" s="256"/>
      <c r="F75" s="257"/>
      <c r="G75" s="58"/>
      <c r="H75" s="256"/>
      <c r="I75" s="257"/>
      <c r="J75" s="55"/>
    </row>
    <row r="76" spans="1:14" x14ac:dyDescent="0.2">
      <c r="A76" s="57"/>
      <c r="B76" s="58"/>
      <c r="C76" s="58"/>
      <c r="D76" s="58"/>
      <c r="E76" s="58"/>
      <c r="F76" s="58"/>
      <c r="G76" s="58"/>
      <c r="H76" s="58"/>
      <c r="I76" s="58"/>
      <c r="J76" s="55"/>
    </row>
    <row r="77" spans="1:14" ht="13.5" thickBot="1" x14ac:dyDescent="0.25">
      <c r="A77" s="192"/>
      <c r="B77" s="193"/>
      <c r="C77" s="193"/>
      <c r="D77" s="193"/>
      <c r="E77" s="193"/>
      <c r="F77" s="193"/>
      <c r="G77" s="193"/>
      <c r="H77" s="193"/>
      <c r="I77" s="193"/>
      <c r="J77" s="194"/>
    </row>
    <row r="78" spans="1:14" ht="39.950000000000003" customHeight="1" x14ac:dyDescent="0.2">
      <c r="A78" s="66"/>
      <c r="B78" s="67"/>
      <c r="C78" s="67"/>
      <c r="D78" s="67"/>
      <c r="E78" s="67"/>
      <c r="F78" s="67"/>
      <c r="G78" s="67"/>
      <c r="H78" s="67"/>
      <c r="I78" s="67"/>
      <c r="J78" s="67"/>
      <c r="K78" s="67"/>
      <c r="L78" s="68"/>
      <c r="M78" s="68"/>
      <c r="N78" s="68"/>
    </row>
    <row r="79" spans="1:14" ht="39.950000000000003" customHeight="1" x14ac:dyDescent="0.2"/>
    <row r="80" spans="1:14" s="47" customFormat="1" ht="39.950000000000003" customHeight="1" x14ac:dyDescent="0.2">
      <c r="B80" s="45"/>
      <c r="C80" s="45"/>
      <c r="D80" s="45"/>
      <c r="E80" s="45"/>
      <c r="F80" s="45"/>
      <c r="G80" s="45"/>
      <c r="H80" s="45"/>
      <c r="I80" s="45"/>
      <c r="J80" s="45"/>
      <c r="K80" s="45"/>
      <c r="L80" s="46"/>
      <c r="M80" s="46"/>
      <c r="N80" s="46"/>
    </row>
  </sheetData>
  <mergeCells count="100">
    <mergeCell ref="B68:C69"/>
    <mergeCell ref="E68:F69"/>
    <mergeCell ref="H68:I69"/>
    <mergeCell ref="B74:C75"/>
    <mergeCell ref="E74:F75"/>
    <mergeCell ref="H74:I75"/>
    <mergeCell ref="E62:F62"/>
    <mergeCell ref="H62:I62"/>
    <mergeCell ref="B63:J63"/>
    <mergeCell ref="C65:J65"/>
    <mergeCell ref="B67:C67"/>
    <mergeCell ref="E67:F67"/>
    <mergeCell ref="H67:I67"/>
    <mergeCell ref="A62:B62"/>
    <mergeCell ref="C55:E55"/>
    <mergeCell ref="G55:I55"/>
    <mergeCell ref="C56:E56"/>
    <mergeCell ref="G56:I56"/>
    <mergeCell ref="C57:E57"/>
    <mergeCell ref="G57:I57"/>
    <mergeCell ref="C59:E59"/>
    <mergeCell ref="G59:I59"/>
    <mergeCell ref="B61:J61"/>
    <mergeCell ref="C58:E58"/>
    <mergeCell ref="G58:I58"/>
    <mergeCell ref="G53:I53"/>
    <mergeCell ref="C54:E54"/>
    <mergeCell ref="G54:I54"/>
    <mergeCell ref="C49:E49"/>
    <mergeCell ref="G49:I49"/>
    <mergeCell ref="C50:E50"/>
    <mergeCell ref="G50:I50"/>
    <mergeCell ref="C51:E51"/>
    <mergeCell ref="G51:I51"/>
    <mergeCell ref="C52:E52"/>
    <mergeCell ref="G52:I52"/>
    <mergeCell ref="C53:E53"/>
    <mergeCell ref="C46:E46"/>
    <mergeCell ref="G46:I46"/>
    <mergeCell ref="C47:E47"/>
    <mergeCell ref="G47:I47"/>
    <mergeCell ref="C48:E48"/>
    <mergeCell ref="G48:I48"/>
    <mergeCell ref="C43:E43"/>
    <mergeCell ref="G43:I43"/>
    <mergeCell ref="C44:E44"/>
    <mergeCell ref="G44:I44"/>
    <mergeCell ref="C45:E45"/>
    <mergeCell ref="G45:I45"/>
    <mergeCell ref="C40:E40"/>
    <mergeCell ref="G40:I40"/>
    <mergeCell ref="C41:E41"/>
    <mergeCell ref="G41:I41"/>
    <mergeCell ref="C42:E42"/>
    <mergeCell ref="G42:I42"/>
    <mergeCell ref="C37:E37"/>
    <mergeCell ref="G37:I37"/>
    <mergeCell ref="C38:E38"/>
    <mergeCell ref="G38:I38"/>
    <mergeCell ref="C39:E39"/>
    <mergeCell ref="G39:I39"/>
    <mergeCell ref="C36:E36"/>
    <mergeCell ref="G36:I36"/>
    <mergeCell ref="C30:F30"/>
    <mergeCell ref="C31:F31"/>
    <mergeCell ref="C27:F27"/>
    <mergeCell ref="C33:F33"/>
    <mergeCell ref="B35:I35"/>
    <mergeCell ref="A31:B31"/>
    <mergeCell ref="C32:F32"/>
    <mergeCell ref="A29:B29"/>
    <mergeCell ref="C29:F29"/>
    <mergeCell ref="A23:J23"/>
    <mergeCell ref="C24:F24"/>
    <mergeCell ref="C25:F25"/>
    <mergeCell ref="C26:F26"/>
    <mergeCell ref="A28:B28"/>
    <mergeCell ref="C28:F28"/>
    <mergeCell ref="A24:B27"/>
    <mergeCell ref="B16:J16"/>
    <mergeCell ref="B17:J17"/>
    <mergeCell ref="B18:J18"/>
    <mergeCell ref="C20:F20"/>
    <mergeCell ref="H20:J20"/>
    <mergeCell ref="B21:J21"/>
    <mergeCell ref="B7:H7"/>
    <mergeCell ref="A2:J2"/>
    <mergeCell ref="A3:J3"/>
    <mergeCell ref="A4:J4"/>
    <mergeCell ref="A5:J5"/>
    <mergeCell ref="A6:J6"/>
    <mergeCell ref="B19:J19"/>
    <mergeCell ref="A8:J8"/>
    <mergeCell ref="A9:J9"/>
    <mergeCell ref="A10:J10"/>
    <mergeCell ref="A11:J11"/>
    <mergeCell ref="B12:J12"/>
    <mergeCell ref="B13:J13"/>
    <mergeCell ref="B14:J14"/>
    <mergeCell ref="B15:J15"/>
  </mergeCells>
  <printOptions horizontalCentered="1"/>
  <pageMargins left="0.74803149606299213" right="0.74803149606299213" top="0.98425196850393704" bottom="0.78740157480314965" header="0.51181102362204722" footer="0.51181102362204722"/>
  <pageSetup paperSize="9" scale="70" orientation="landscape" r:id="rId1"/>
  <headerFooter scaleWithDoc="0" alignWithMargins="0">
    <oddFooter>&amp;R&amp;P</oddFooter>
  </headerFooter>
  <rowBreaks count="2" manualBreakCount="2">
    <brk id="32" max="9" man="1"/>
    <brk id="58"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6"/>
  <sheetViews>
    <sheetView showGridLines="0" zoomScaleNormal="100" zoomScaleSheetLayoutView="80" zoomScalePageLayoutView="48" workbookViewId="0">
      <selection activeCell="A3" sqref="A3:J3"/>
    </sheetView>
  </sheetViews>
  <sheetFormatPr defaultColWidth="9.140625" defaultRowHeight="12.75" x14ac:dyDescent="0.2"/>
  <cols>
    <col min="1" max="1" width="28" style="47" customWidth="1"/>
    <col min="2" max="2" width="15.7109375" style="45" customWidth="1"/>
    <col min="3" max="3" width="12.140625" style="45" customWidth="1"/>
    <col min="4" max="4" width="15.7109375" style="45" customWidth="1"/>
    <col min="5" max="5" width="12" style="45" customWidth="1"/>
    <col min="6" max="6" width="15.7109375" style="45" customWidth="1"/>
    <col min="7" max="7" width="12" style="45" customWidth="1"/>
    <col min="8" max="8" width="12.140625" style="45" customWidth="1"/>
    <col min="9" max="9" width="15.7109375" style="45" customWidth="1"/>
    <col min="10" max="10" width="13" style="45" customWidth="1"/>
    <col min="11" max="11" width="11.5703125" style="45" customWidth="1"/>
    <col min="12" max="16384" width="9.140625" style="46"/>
  </cols>
  <sheetData>
    <row r="2" spans="1:14" x14ac:dyDescent="0.2">
      <c r="A2" s="199" t="s">
        <v>464</v>
      </c>
      <c r="B2" s="199"/>
      <c r="C2" s="199"/>
      <c r="D2" s="199"/>
      <c r="E2" s="199"/>
      <c r="F2" s="199"/>
      <c r="G2" s="199"/>
      <c r="H2" s="199"/>
      <c r="I2" s="199"/>
      <c r="J2" s="199"/>
    </row>
    <row r="3" spans="1:14" x14ac:dyDescent="0.2">
      <c r="A3" s="199" t="s">
        <v>13</v>
      </c>
      <c r="B3" s="199"/>
      <c r="C3" s="199"/>
      <c r="D3" s="199"/>
      <c r="E3" s="199"/>
      <c r="F3" s="199"/>
      <c r="G3" s="199"/>
      <c r="H3" s="199"/>
      <c r="I3" s="199"/>
      <c r="J3" s="199"/>
    </row>
    <row r="4" spans="1:14" ht="15" x14ac:dyDescent="0.2">
      <c r="A4" s="200"/>
      <c r="B4" s="200"/>
      <c r="C4" s="200"/>
      <c r="D4" s="200"/>
      <c r="E4" s="200"/>
      <c r="F4" s="200"/>
      <c r="G4" s="200"/>
      <c r="H4" s="200"/>
      <c r="I4" s="200"/>
      <c r="J4" s="200"/>
    </row>
    <row r="5" spans="1:14" ht="15" x14ac:dyDescent="0.25">
      <c r="A5" s="201" t="s">
        <v>14</v>
      </c>
      <c r="B5" s="201"/>
      <c r="C5" s="201"/>
      <c r="D5" s="201"/>
      <c r="E5" s="201"/>
      <c r="F5" s="201"/>
      <c r="G5" s="201"/>
      <c r="H5" s="201"/>
      <c r="I5" s="201"/>
      <c r="J5" s="201"/>
    </row>
    <row r="6" spans="1:14" ht="15" x14ac:dyDescent="0.2">
      <c r="A6" s="200"/>
      <c r="B6" s="200"/>
      <c r="C6" s="200"/>
      <c r="D6" s="200"/>
      <c r="E6" s="200"/>
      <c r="F6" s="200"/>
      <c r="G6" s="200"/>
      <c r="H6" s="200"/>
      <c r="I6" s="200"/>
      <c r="J6" s="200"/>
    </row>
    <row r="7" spans="1:14" s="9" customFormat="1" ht="24.6" customHeight="1" x14ac:dyDescent="0.25">
      <c r="B7" s="202" t="s">
        <v>73</v>
      </c>
      <c r="C7" s="202"/>
      <c r="D7" s="202"/>
      <c r="E7" s="202"/>
      <c r="F7" s="202"/>
      <c r="G7" s="202"/>
      <c r="H7" s="202"/>
    </row>
    <row r="8" spans="1:14" ht="15" x14ac:dyDescent="0.2">
      <c r="A8" s="200"/>
      <c r="B8" s="200"/>
      <c r="C8" s="200"/>
      <c r="D8" s="200"/>
      <c r="E8" s="200"/>
      <c r="F8" s="200"/>
      <c r="G8" s="200"/>
      <c r="H8" s="200"/>
      <c r="I8" s="200"/>
      <c r="J8" s="200"/>
    </row>
    <row r="9" spans="1:14" x14ac:dyDescent="0.2">
      <c r="A9" s="199" t="s">
        <v>15</v>
      </c>
      <c r="B9" s="199"/>
      <c r="C9" s="199"/>
      <c r="D9" s="199"/>
      <c r="E9" s="199"/>
      <c r="F9" s="199"/>
      <c r="G9" s="199"/>
      <c r="H9" s="199"/>
      <c r="I9" s="199"/>
      <c r="J9" s="199"/>
    </row>
    <row r="10" spans="1:14" ht="18.75" thickBot="1" x14ac:dyDescent="0.3">
      <c r="A10" s="203"/>
      <c r="B10" s="203"/>
      <c r="C10" s="203"/>
      <c r="D10" s="203"/>
      <c r="E10" s="203"/>
      <c r="F10" s="203"/>
      <c r="G10" s="203"/>
      <c r="H10" s="203"/>
      <c r="I10" s="203"/>
      <c r="J10" s="203"/>
    </row>
    <row r="11" spans="1:14" s="48" customFormat="1" ht="20.45" customHeight="1" thickBot="1" x14ac:dyDescent="0.3">
      <c r="A11" s="204" t="s">
        <v>16</v>
      </c>
      <c r="B11" s="205"/>
      <c r="C11" s="205"/>
      <c r="D11" s="205"/>
      <c r="E11" s="205"/>
      <c r="F11" s="205"/>
      <c r="G11" s="205"/>
      <c r="H11" s="205"/>
      <c r="I11" s="205"/>
      <c r="J11" s="205"/>
      <c r="K11" s="47"/>
    </row>
    <row r="12" spans="1:14" s="48" customFormat="1" ht="17.45" customHeight="1" thickBot="1" x14ac:dyDescent="0.3">
      <c r="A12" s="206" t="s">
        <v>17</v>
      </c>
      <c r="B12" s="207"/>
      <c r="C12" s="207"/>
      <c r="D12" s="207"/>
      <c r="E12" s="207"/>
      <c r="F12" s="207"/>
      <c r="G12" s="207"/>
      <c r="H12" s="207"/>
      <c r="I12" s="207"/>
      <c r="J12" s="207"/>
      <c r="K12" s="47"/>
    </row>
    <row r="13" spans="1:14" s="45" customFormat="1" ht="26.25" customHeight="1" x14ac:dyDescent="0.2">
      <c r="A13" s="49" t="s">
        <v>18</v>
      </c>
      <c r="B13" s="197"/>
      <c r="C13" s="197"/>
      <c r="D13" s="197"/>
      <c r="E13" s="197"/>
      <c r="F13" s="197"/>
      <c r="G13" s="197"/>
      <c r="H13" s="197"/>
      <c r="I13" s="197"/>
      <c r="J13" s="198"/>
      <c r="L13" s="46"/>
      <c r="M13" s="46"/>
      <c r="N13" s="46"/>
    </row>
    <row r="14" spans="1:14" s="45" customFormat="1" x14ac:dyDescent="0.2">
      <c r="A14" s="49" t="s">
        <v>19</v>
      </c>
      <c r="B14" s="197"/>
      <c r="C14" s="197"/>
      <c r="D14" s="197"/>
      <c r="E14" s="197"/>
      <c r="F14" s="197"/>
      <c r="G14" s="197"/>
      <c r="H14" s="197"/>
      <c r="I14" s="197"/>
      <c r="J14" s="198"/>
      <c r="L14" s="46"/>
      <c r="M14" s="46"/>
      <c r="N14" s="46"/>
    </row>
    <row r="15" spans="1:14" s="45" customFormat="1" x14ac:dyDescent="0.2">
      <c r="A15" s="49" t="s">
        <v>20</v>
      </c>
      <c r="B15" s="197"/>
      <c r="C15" s="197"/>
      <c r="D15" s="197"/>
      <c r="E15" s="197"/>
      <c r="F15" s="197"/>
      <c r="G15" s="197"/>
      <c r="H15" s="197"/>
      <c r="I15" s="197"/>
      <c r="J15" s="198"/>
      <c r="L15" s="46"/>
      <c r="M15" s="46"/>
      <c r="N15" s="46"/>
    </row>
    <row r="16" spans="1:14" s="45" customFormat="1" ht="14.25" customHeight="1" x14ac:dyDescent="0.2">
      <c r="A16" s="49" t="s">
        <v>21</v>
      </c>
      <c r="B16" s="208"/>
      <c r="C16" s="208"/>
      <c r="D16" s="208"/>
      <c r="E16" s="208"/>
      <c r="F16" s="208"/>
      <c r="G16" s="208"/>
      <c r="H16" s="208"/>
      <c r="I16" s="208"/>
      <c r="J16" s="209"/>
      <c r="L16" s="46"/>
      <c r="M16" s="46"/>
      <c r="N16" s="46"/>
    </row>
    <row r="17" spans="1:14" s="45" customFormat="1" x14ac:dyDescent="0.2">
      <c r="A17" s="49" t="s">
        <v>22</v>
      </c>
      <c r="B17" s="208"/>
      <c r="C17" s="208"/>
      <c r="D17" s="208"/>
      <c r="E17" s="208"/>
      <c r="F17" s="208"/>
      <c r="G17" s="208"/>
      <c r="H17" s="208"/>
      <c r="I17" s="208"/>
      <c r="J17" s="209"/>
      <c r="L17" s="46"/>
      <c r="M17" s="46"/>
      <c r="N17" s="46"/>
    </row>
    <row r="18" spans="1:14" s="45" customFormat="1" x14ac:dyDescent="0.2">
      <c r="A18" s="49" t="s">
        <v>23</v>
      </c>
      <c r="B18" s="208"/>
      <c r="C18" s="208"/>
      <c r="D18" s="208"/>
      <c r="E18" s="208"/>
      <c r="F18" s="208"/>
      <c r="G18" s="208"/>
      <c r="H18" s="208"/>
      <c r="I18" s="208"/>
      <c r="J18" s="209"/>
      <c r="L18" s="46"/>
      <c r="M18" s="46"/>
      <c r="N18" s="46"/>
    </row>
    <row r="19" spans="1:14" x14ac:dyDescent="0.2">
      <c r="A19" s="49" t="s">
        <v>24</v>
      </c>
      <c r="B19" s="210"/>
      <c r="C19" s="211"/>
      <c r="D19" s="211"/>
      <c r="E19" s="211"/>
      <c r="F19" s="211"/>
      <c r="G19" s="211"/>
      <c r="H19" s="211"/>
      <c r="I19" s="211"/>
      <c r="J19" s="212"/>
    </row>
    <row r="20" spans="1:14" ht="31.5" customHeight="1" x14ac:dyDescent="0.2">
      <c r="A20" s="49" t="s">
        <v>25</v>
      </c>
      <c r="B20" s="208"/>
      <c r="C20" s="208"/>
      <c r="D20" s="208"/>
      <c r="E20" s="208"/>
      <c r="F20" s="208"/>
      <c r="G20" s="208"/>
      <c r="H20" s="208"/>
      <c r="I20" s="208"/>
      <c r="J20" s="209"/>
    </row>
    <row r="21" spans="1:14" ht="23.25" customHeight="1" thickBot="1" x14ac:dyDescent="0.25">
      <c r="A21" s="49" t="s">
        <v>26</v>
      </c>
      <c r="B21" s="50" t="s">
        <v>27</v>
      </c>
      <c r="C21" s="213"/>
      <c r="D21" s="214"/>
      <c r="E21" s="214"/>
      <c r="F21" s="215"/>
      <c r="G21" s="50" t="s">
        <v>28</v>
      </c>
      <c r="H21" s="197"/>
      <c r="I21" s="197"/>
      <c r="J21" s="198"/>
    </row>
    <row r="22" spans="1:14" s="48" customFormat="1" ht="17.45" customHeight="1" thickBot="1" x14ac:dyDescent="0.3">
      <c r="A22" s="206" t="s">
        <v>29</v>
      </c>
      <c r="B22" s="207"/>
      <c r="C22" s="207"/>
      <c r="D22" s="207"/>
      <c r="E22" s="207"/>
      <c r="F22" s="207"/>
      <c r="G22" s="207"/>
      <c r="H22" s="207"/>
      <c r="I22" s="207"/>
      <c r="J22" s="207"/>
      <c r="K22" s="47"/>
    </row>
    <row r="23" spans="1:14" x14ac:dyDescent="0.2">
      <c r="A23" s="49" t="s">
        <v>30</v>
      </c>
      <c r="B23" s="208"/>
      <c r="C23" s="208"/>
      <c r="D23" s="208"/>
      <c r="E23" s="208"/>
      <c r="F23" s="208"/>
      <c r="G23" s="208"/>
      <c r="H23" s="208"/>
      <c r="I23" s="208"/>
      <c r="J23" s="209"/>
    </row>
    <row r="24" spans="1:14" x14ac:dyDescent="0.2">
      <c r="A24" s="49" t="s">
        <v>31</v>
      </c>
      <c r="B24" s="208"/>
      <c r="C24" s="208"/>
      <c r="D24" s="208"/>
      <c r="E24" s="208"/>
      <c r="F24" s="208"/>
      <c r="G24" s="208"/>
      <c r="H24" s="208"/>
      <c r="I24" s="208"/>
      <c r="J24" s="209"/>
    </row>
    <row r="25" spans="1:14" x14ac:dyDescent="0.2">
      <c r="A25" s="49" t="s">
        <v>32</v>
      </c>
      <c r="B25" s="197"/>
      <c r="C25" s="197"/>
      <c r="D25" s="197"/>
      <c r="E25" s="197"/>
      <c r="F25" s="197"/>
      <c r="G25" s="197"/>
      <c r="H25" s="197"/>
      <c r="I25" s="197"/>
      <c r="J25" s="198"/>
    </row>
    <row r="26" spans="1:14" x14ac:dyDescent="0.2">
      <c r="A26" s="49" t="s">
        <v>33</v>
      </c>
      <c r="B26" s="197"/>
      <c r="C26" s="197"/>
      <c r="D26" s="197"/>
      <c r="E26" s="197"/>
      <c r="F26" s="197"/>
      <c r="G26" s="197"/>
      <c r="H26" s="197"/>
      <c r="I26" s="197"/>
      <c r="J26" s="198"/>
    </row>
    <row r="27" spans="1:14" x14ac:dyDescent="0.2">
      <c r="A27" s="49" t="s">
        <v>34</v>
      </c>
      <c r="B27" s="197"/>
      <c r="C27" s="197"/>
      <c r="D27" s="197"/>
      <c r="E27" s="197"/>
      <c r="F27" s="197"/>
      <c r="G27" s="197"/>
      <c r="H27" s="197"/>
      <c r="I27" s="197"/>
      <c r="J27" s="198"/>
    </row>
    <row r="28" spans="1:14" x14ac:dyDescent="0.2">
      <c r="A28" s="49" t="s">
        <v>35</v>
      </c>
      <c r="B28" s="197"/>
      <c r="C28" s="197"/>
      <c r="D28" s="197"/>
      <c r="E28" s="197"/>
      <c r="F28" s="197"/>
      <c r="G28" s="197"/>
      <c r="H28" s="197"/>
      <c r="I28" s="197"/>
      <c r="J28" s="198"/>
    </row>
    <row r="29" spans="1:14" ht="30" customHeight="1" thickBot="1" x14ac:dyDescent="0.25">
      <c r="A29" s="49" t="s">
        <v>36</v>
      </c>
      <c r="B29" s="208"/>
      <c r="C29" s="208"/>
      <c r="D29" s="208"/>
      <c r="E29" s="208"/>
      <c r="F29" s="208"/>
      <c r="G29" s="208"/>
      <c r="H29" s="208"/>
      <c r="I29" s="208"/>
      <c r="J29" s="209"/>
    </row>
    <row r="30" spans="1:14" s="48" customFormat="1" ht="17.45" customHeight="1" thickBot="1" x14ac:dyDescent="0.3">
      <c r="A30" s="206" t="s">
        <v>37</v>
      </c>
      <c r="B30" s="207"/>
      <c r="C30" s="207"/>
      <c r="D30" s="207"/>
      <c r="E30" s="207"/>
      <c r="F30" s="207"/>
      <c r="G30" s="207"/>
      <c r="H30" s="207"/>
      <c r="I30" s="207"/>
      <c r="J30" s="207"/>
      <c r="K30" s="47"/>
    </row>
    <row r="31" spans="1:14" ht="26.25" customHeight="1" x14ac:dyDescent="0.2">
      <c r="A31" s="49" t="s">
        <v>38</v>
      </c>
      <c r="B31" s="218"/>
      <c r="C31" s="219"/>
      <c r="D31" s="219"/>
      <c r="E31" s="219"/>
      <c r="F31" s="219"/>
      <c r="G31" s="219"/>
      <c r="H31" s="219"/>
      <c r="I31" s="219"/>
      <c r="J31" s="220"/>
    </row>
    <row r="32" spans="1:14" s="45" customFormat="1" ht="13.15" customHeight="1" x14ac:dyDescent="0.2">
      <c r="A32" s="49" t="s">
        <v>39</v>
      </c>
      <c r="B32" s="210"/>
      <c r="C32" s="211"/>
      <c r="D32" s="211"/>
      <c r="E32" s="221"/>
      <c r="F32" s="51" t="s">
        <v>40</v>
      </c>
      <c r="G32" s="52" t="e">
        <f>B32/B31</f>
        <v>#DIV/0!</v>
      </c>
      <c r="H32" s="222" t="s">
        <v>41</v>
      </c>
      <c r="I32" s="223"/>
      <c r="J32" s="224"/>
      <c r="L32" s="46"/>
      <c r="M32" s="46"/>
      <c r="N32" s="46"/>
    </row>
    <row r="33" spans="1:14" ht="25.5" x14ac:dyDescent="0.2">
      <c r="A33" s="49" t="s">
        <v>42</v>
      </c>
      <c r="B33" s="225"/>
      <c r="C33" s="225"/>
      <c r="D33" s="225"/>
      <c r="E33" s="225"/>
      <c r="F33" s="225"/>
      <c r="G33" s="225"/>
      <c r="H33" s="225"/>
      <c r="I33" s="225"/>
      <c r="J33" s="226"/>
    </row>
    <row r="34" spans="1:14" ht="38.25" x14ac:dyDescent="0.2">
      <c r="A34" s="49" t="s">
        <v>43</v>
      </c>
      <c r="B34" s="225"/>
      <c r="C34" s="225"/>
      <c r="D34" s="225"/>
      <c r="E34" s="225"/>
      <c r="F34" s="225"/>
      <c r="G34" s="225"/>
      <c r="H34" s="225"/>
      <c r="I34" s="225"/>
      <c r="J34" s="226"/>
    </row>
    <row r="35" spans="1:14" s="45" customFormat="1" x14ac:dyDescent="0.2">
      <c r="A35" s="49" t="s">
        <v>44</v>
      </c>
      <c r="B35" s="216">
        <f>B34</f>
        <v>0</v>
      </c>
      <c r="C35" s="216"/>
      <c r="D35" s="216"/>
      <c r="E35" s="216"/>
      <c r="F35" s="216"/>
      <c r="G35" s="216"/>
      <c r="H35" s="216"/>
      <c r="I35" s="216"/>
      <c r="J35" s="217"/>
      <c r="L35" s="46"/>
      <c r="M35" s="46"/>
      <c r="N35" s="46"/>
    </row>
    <row r="36" spans="1:14" s="45" customFormat="1" x14ac:dyDescent="0.2">
      <c r="A36" s="229" t="s">
        <v>45</v>
      </c>
      <c r="B36" s="230"/>
      <c r="C36" s="230"/>
      <c r="D36" s="230"/>
      <c r="E36" s="230"/>
      <c r="F36" s="230"/>
      <c r="G36" s="230"/>
      <c r="H36" s="230"/>
      <c r="I36" s="230"/>
      <c r="J36" s="53"/>
      <c r="L36" s="46"/>
      <c r="M36" s="46"/>
      <c r="N36" s="46"/>
    </row>
    <row r="37" spans="1:14" s="45" customFormat="1" x14ac:dyDescent="0.2">
      <c r="A37" s="227" t="s">
        <v>46</v>
      </c>
      <c r="B37" s="228"/>
      <c r="C37" s="228"/>
      <c r="D37" s="228"/>
      <c r="E37" s="228"/>
      <c r="F37" s="228"/>
      <c r="G37" s="228"/>
      <c r="H37" s="228"/>
      <c r="I37" s="228"/>
      <c r="J37" s="53"/>
      <c r="L37" s="46"/>
      <c r="M37" s="46"/>
      <c r="N37" s="46"/>
    </row>
    <row r="38" spans="1:14" s="45" customFormat="1" ht="27.75" customHeight="1" x14ac:dyDescent="0.2">
      <c r="A38" s="54" t="s">
        <v>47</v>
      </c>
      <c r="B38" s="231" t="s">
        <v>48</v>
      </c>
      <c r="C38" s="232"/>
      <c r="D38" s="231" t="s">
        <v>49</v>
      </c>
      <c r="E38" s="232"/>
      <c r="F38" s="231" t="s">
        <v>50</v>
      </c>
      <c r="G38" s="232"/>
      <c r="H38" s="228" t="s">
        <v>51</v>
      </c>
      <c r="I38" s="228"/>
      <c r="J38" s="55"/>
      <c r="L38" s="46"/>
      <c r="M38" s="46"/>
      <c r="N38" s="46"/>
    </row>
    <row r="39" spans="1:14" s="45" customFormat="1" x14ac:dyDescent="0.2">
      <c r="A39" s="233">
        <f>B31</f>
        <v>0</v>
      </c>
      <c r="B39" s="234"/>
      <c r="C39" s="235"/>
      <c r="D39" s="234"/>
      <c r="E39" s="235"/>
      <c r="F39" s="234"/>
      <c r="G39" s="235"/>
      <c r="H39" s="234"/>
      <c r="I39" s="235"/>
      <c r="J39" s="55"/>
      <c r="L39" s="46"/>
      <c r="M39" s="46"/>
      <c r="N39" s="46"/>
    </row>
    <row r="40" spans="1:14" s="45" customFormat="1" x14ac:dyDescent="0.2">
      <c r="A40" s="233"/>
      <c r="B40" s="236"/>
      <c r="C40" s="237"/>
      <c r="D40" s="236"/>
      <c r="E40" s="237"/>
      <c r="F40" s="236"/>
      <c r="G40" s="237"/>
      <c r="H40" s="236"/>
      <c r="I40" s="237"/>
      <c r="J40" s="55"/>
      <c r="L40" s="46"/>
      <c r="M40" s="46"/>
      <c r="N40" s="46"/>
    </row>
    <row r="41" spans="1:14" s="45" customFormat="1" x14ac:dyDescent="0.2">
      <c r="A41" s="227" t="s">
        <v>43</v>
      </c>
      <c r="B41" s="228"/>
      <c r="C41" s="228"/>
      <c r="D41" s="228"/>
      <c r="E41" s="228"/>
      <c r="F41" s="228"/>
      <c r="G41" s="228"/>
      <c r="H41" s="228"/>
      <c r="I41" s="228"/>
      <c r="J41" s="53"/>
      <c r="L41" s="46"/>
      <c r="M41" s="46"/>
      <c r="N41" s="46"/>
    </row>
    <row r="42" spans="1:14" s="45" customFormat="1" ht="27.75" customHeight="1" x14ac:dyDescent="0.2">
      <c r="A42" s="54" t="s">
        <v>47</v>
      </c>
      <c r="B42" s="231" t="s">
        <v>48</v>
      </c>
      <c r="C42" s="232"/>
      <c r="D42" s="231" t="s">
        <v>49</v>
      </c>
      <c r="E42" s="232"/>
      <c r="F42" s="231" t="s">
        <v>50</v>
      </c>
      <c r="G42" s="232"/>
      <c r="H42" s="228" t="s">
        <v>51</v>
      </c>
      <c r="I42" s="228"/>
      <c r="J42" s="55"/>
      <c r="L42" s="46"/>
      <c r="M42" s="46"/>
      <c r="N42" s="46"/>
    </row>
    <row r="43" spans="1:14" s="45" customFormat="1" x14ac:dyDescent="0.2">
      <c r="A43" s="238"/>
      <c r="B43" s="239"/>
      <c r="C43" s="240"/>
      <c r="D43" s="239"/>
      <c r="E43" s="240"/>
      <c r="F43" s="239"/>
      <c r="G43" s="240"/>
      <c r="H43" s="239"/>
      <c r="I43" s="240"/>
      <c r="J43" s="55"/>
      <c r="L43" s="46"/>
      <c r="M43" s="46"/>
      <c r="N43" s="46"/>
    </row>
    <row r="44" spans="1:14" s="45" customFormat="1" x14ac:dyDescent="0.2">
      <c r="A44" s="238"/>
      <c r="B44" s="241"/>
      <c r="C44" s="242"/>
      <c r="D44" s="241"/>
      <c r="E44" s="242"/>
      <c r="F44" s="241"/>
      <c r="G44" s="242"/>
      <c r="H44" s="241"/>
      <c r="I44" s="242"/>
      <c r="J44" s="55"/>
      <c r="L44" s="46"/>
      <c r="M44" s="46"/>
      <c r="N44" s="46"/>
    </row>
    <row r="45" spans="1:14" s="45" customFormat="1" x14ac:dyDescent="0.2">
      <c r="A45" s="229" t="s">
        <v>52</v>
      </c>
      <c r="B45" s="230"/>
      <c r="C45" s="230"/>
      <c r="D45" s="230"/>
      <c r="E45" s="230"/>
      <c r="F45" s="230"/>
      <c r="G45" s="230"/>
      <c r="H45" s="230"/>
      <c r="I45" s="230"/>
      <c r="J45" s="53"/>
      <c r="L45" s="46"/>
      <c r="M45" s="46"/>
      <c r="N45" s="46"/>
    </row>
    <row r="46" spans="1:14" s="45" customFormat="1" ht="27.75" customHeight="1" x14ac:dyDescent="0.2">
      <c r="A46" s="54" t="s">
        <v>38</v>
      </c>
      <c r="B46" s="231" t="s">
        <v>53</v>
      </c>
      <c r="C46" s="232"/>
      <c r="D46" s="231" t="s">
        <v>54</v>
      </c>
      <c r="E46" s="232"/>
      <c r="F46" s="231" t="s">
        <v>55</v>
      </c>
      <c r="G46" s="232"/>
      <c r="H46" s="239"/>
      <c r="I46" s="240"/>
      <c r="J46" s="55"/>
      <c r="L46" s="46"/>
      <c r="M46" s="46"/>
      <c r="N46" s="46"/>
    </row>
    <row r="47" spans="1:14" s="45" customFormat="1" x14ac:dyDescent="0.2">
      <c r="A47" s="233">
        <f>B31</f>
        <v>0</v>
      </c>
      <c r="B47" s="234"/>
      <c r="C47" s="235"/>
      <c r="D47" s="234"/>
      <c r="E47" s="235"/>
      <c r="F47" s="234"/>
      <c r="G47" s="235"/>
      <c r="H47" s="243"/>
      <c r="I47" s="244"/>
      <c r="J47" s="55"/>
      <c r="L47" s="46"/>
      <c r="M47" s="46"/>
      <c r="N47" s="46"/>
    </row>
    <row r="48" spans="1:14" s="45" customFormat="1" ht="13.5" thickBot="1" x14ac:dyDescent="0.25">
      <c r="A48" s="233"/>
      <c r="B48" s="236"/>
      <c r="C48" s="237"/>
      <c r="D48" s="236"/>
      <c r="E48" s="237"/>
      <c r="F48" s="236"/>
      <c r="G48" s="237"/>
      <c r="H48" s="245"/>
      <c r="I48" s="246"/>
      <c r="J48" s="55"/>
      <c r="L48" s="46"/>
      <c r="M48" s="46"/>
      <c r="N48" s="46"/>
    </row>
    <row r="49" spans="1:14" s="48" customFormat="1" ht="17.45" customHeight="1" thickBot="1" x14ac:dyDescent="0.3">
      <c r="A49" s="206" t="s">
        <v>56</v>
      </c>
      <c r="B49" s="207"/>
      <c r="C49" s="207"/>
      <c r="D49" s="207"/>
      <c r="E49" s="207"/>
      <c r="F49" s="207"/>
      <c r="G49" s="207"/>
      <c r="H49" s="207"/>
      <c r="I49" s="207"/>
      <c r="J49" s="207"/>
      <c r="K49" s="47"/>
    </row>
    <row r="50" spans="1:14" x14ac:dyDescent="0.2">
      <c r="A50" s="247" t="s">
        <v>57</v>
      </c>
      <c r="B50" s="208"/>
      <c r="C50" s="208"/>
      <c r="D50" s="208"/>
      <c r="E50" s="208"/>
      <c r="F50" s="208"/>
      <c r="G50" s="208"/>
      <c r="H50" s="208"/>
      <c r="I50" s="208"/>
      <c r="J50" s="209"/>
    </row>
    <row r="51" spans="1:14" ht="44.45" customHeight="1" x14ac:dyDescent="0.2">
      <c r="A51" s="247"/>
      <c r="B51" s="208"/>
      <c r="C51" s="208"/>
      <c r="D51" s="208"/>
      <c r="E51" s="208"/>
      <c r="F51" s="208"/>
      <c r="G51" s="208"/>
      <c r="H51" s="208"/>
      <c r="I51" s="208"/>
      <c r="J51" s="209"/>
    </row>
    <row r="52" spans="1:14" ht="22.5" customHeight="1" x14ac:dyDescent="0.2">
      <c r="A52" s="248" t="s">
        <v>58</v>
      </c>
      <c r="B52" s="251" t="s">
        <v>59</v>
      </c>
      <c r="C52" s="252"/>
      <c r="D52" s="252"/>
      <c r="E52" s="252"/>
      <c r="F52" s="252"/>
      <c r="G52" s="252"/>
      <c r="H52" s="252"/>
      <c r="I52" s="252"/>
      <c r="J52" s="253"/>
    </row>
    <row r="53" spans="1:14" ht="27.6" customHeight="1" x14ac:dyDescent="0.2">
      <c r="A53" s="249"/>
      <c r="B53" s="210" t="s">
        <v>60</v>
      </c>
      <c r="C53" s="221"/>
      <c r="D53" s="56"/>
      <c r="E53" s="210" t="s">
        <v>61</v>
      </c>
      <c r="F53" s="211"/>
      <c r="G53" s="221"/>
      <c r="H53" s="211"/>
      <c r="I53" s="211"/>
      <c r="J53" s="212"/>
    </row>
    <row r="54" spans="1:14" s="45" customFormat="1" ht="22.5" customHeight="1" x14ac:dyDescent="0.2">
      <c r="A54" s="249"/>
      <c r="B54" s="251" t="s">
        <v>62</v>
      </c>
      <c r="C54" s="252"/>
      <c r="D54" s="252"/>
      <c r="E54" s="252"/>
      <c r="F54" s="252"/>
      <c r="G54" s="252"/>
      <c r="H54" s="252"/>
      <c r="I54" s="252"/>
      <c r="J54" s="253"/>
      <c r="L54" s="46"/>
      <c r="M54" s="46"/>
      <c r="N54" s="46"/>
    </row>
    <row r="55" spans="1:14" s="45" customFormat="1" ht="27.6" customHeight="1" x14ac:dyDescent="0.2">
      <c r="A55" s="249"/>
      <c r="B55" s="210" t="s">
        <v>60</v>
      </c>
      <c r="C55" s="221"/>
      <c r="D55" s="56"/>
      <c r="E55" s="210" t="s">
        <v>61</v>
      </c>
      <c r="F55" s="211"/>
      <c r="G55" s="221"/>
      <c r="H55" s="211"/>
      <c r="I55" s="211"/>
      <c r="J55" s="212"/>
      <c r="L55" s="46"/>
      <c r="M55" s="46"/>
      <c r="N55" s="46"/>
    </row>
    <row r="56" spans="1:14" s="45" customFormat="1" ht="22.5" customHeight="1" x14ac:dyDescent="0.2">
      <c r="A56" s="249"/>
      <c r="B56" s="251" t="s">
        <v>63</v>
      </c>
      <c r="C56" s="252"/>
      <c r="D56" s="252"/>
      <c r="E56" s="252"/>
      <c r="F56" s="252"/>
      <c r="G56" s="252"/>
      <c r="H56" s="252"/>
      <c r="I56" s="252"/>
      <c r="J56" s="253"/>
      <c r="L56" s="46"/>
      <c r="M56" s="46"/>
      <c r="N56" s="46"/>
    </row>
    <row r="57" spans="1:14" s="45" customFormat="1" ht="27.6" customHeight="1" x14ac:dyDescent="0.2">
      <c r="A57" s="249"/>
      <c r="B57" s="210" t="s">
        <v>60</v>
      </c>
      <c r="C57" s="221"/>
      <c r="D57" s="56"/>
      <c r="E57" s="210" t="s">
        <v>61</v>
      </c>
      <c r="F57" s="211"/>
      <c r="G57" s="221"/>
      <c r="H57" s="211"/>
      <c r="I57" s="211"/>
      <c r="J57" s="212"/>
      <c r="L57" s="46"/>
      <c r="M57" s="46"/>
      <c r="N57" s="46"/>
    </row>
    <row r="58" spans="1:14" s="45" customFormat="1" ht="22.5" customHeight="1" x14ac:dyDescent="0.2">
      <c r="A58" s="249"/>
      <c r="B58" s="251" t="s">
        <v>64</v>
      </c>
      <c r="C58" s="252"/>
      <c r="D58" s="252"/>
      <c r="E58" s="252"/>
      <c r="F58" s="252"/>
      <c r="G58" s="252"/>
      <c r="H58" s="252"/>
      <c r="I58" s="252"/>
      <c r="J58" s="253"/>
      <c r="L58" s="46"/>
      <c r="M58" s="46"/>
      <c r="N58" s="46"/>
    </row>
    <row r="59" spans="1:14" s="45" customFormat="1" ht="27.6" customHeight="1" x14ac:dyDescent="0.2">
      <c r="A59" s="250"/>
      <c r="B59" s="210" t="s">
        <v>60</v>
      </c>
      <c r="C59" s="221"/>
      <c r="D59" s="56"/>
      <c r="E59" s="210" t="s">
        <v>61</v>
      </c>
      <c r="F59" s="211"/>
      <c r="G59" s="221"/>
      <c r="H59" s="211"/>
      <c r="I59" s="211"/>
      <c r="J59" s="212"/>
      <c r="L59" s="46"/>
      <c r="M59" s="46"/>
      <c r="N59" s="46"/>
    </row>
    <row r="60" spans="1:14" s="45" customFormat="1" ht="31.15" customHeight="1" x14ac:dyDescent="0.2">
      <c r="A60" s="49" t="s">
        <v>65</v>
      </c>
      <c r="B60" s="210" t="s">
        <v>60</v>
      </c>
      <c r="C60" s="221"/>
      <c r="D60" s="210" t="s">
        <v>66</v>
      </c>
      <c r="E60" s="211"/>
      <c r="F60" s="211"/>
      <c r="G60" s="221"/>
      <c r="H60" s="211"/>
      <c r="I60" s="211"/>
      <c r="J60" s="212"/>
      <c r="L60" s="46"/>
      <c r="M60" s="46"/>
      <c r="N60" s="46"/>
    </row>
    <row r="61" spans="1:14" s="45" customFormat="1" x14ac:dyDescent="0.2">
      <c r="A61" s="57"/>
      <c r="B61" s="58"/>
      <c r="C61" s="58"/>
      <c r="D61" s="58"/>
      <c r="E61" s="58"/>
      <c r="F61" s="58"/>
      <c r="G61" s="58"/>
      <c r="H61" s="58"/>
      <c r="I61" s="58"/>
      <c r="J61" s="55"/>
      <c r="L61" s="46"/>
      <c r="M61" s="46"/>
      <c r="N61" s="46"/>
    </row>
    <row r="62" spans="1:14" s="45" customFormat="1" ht="13.5" thickBot="1" x14ac:dyDescent="0.25">
      <c r="A62" s="59"/>
      <c r="B62" s="58"/>
      <c r="C62" s="58"/>
      <c r="D62" s="58"/>
      <c r="E62" s="58"/>
      <c r="F62" s="58"/>
      <c r="G62" s="58"/>
      <c r="H62" s="58"/>
      <c r="I62" s="58"/>
      <c r="J62" s="55"/>
      <c r="L62" s="46"/>
      <c r="M62" s="46"/>
      <c r="N62" s="46"/>
    </row>
    <row r="63" spans="1:14" ht="26.45" customHeight="1" thickBot="1" x14ac:dyDescent="0.25">
      <c r="A63" s="57"/>
      <c r="B63" s="258" t="s">
        <v>67</v>
      </c>
      <c r="C63" s="259"/>
      <c r="D63" s="58"/>
      <c r="E63" s="258" t="s">
        <v>68</v>
      </c>
      <c r="F63" s="259"/>
      <c r="G63" s="58"/>
      <c r="H63" s="258" t="s">
        <v>69</v>
      </c>
      <c r="I63" s="259"/>
      <c r="J63" s="55"/>
    </row>
    <row r="64" spans="1:14" x14ac:dyDescent="0.2">
      <c r="A64" s="59"/>
      <c r="B64" s="260" t="s">
        <v>70</v>
      </c>
      <c r="C64" s="261"/>
      <c r="D64" s="58"/>
      <c r="E64" s="260" t="s">
        <v>70</v>
      </c>
      <c r="F64" s="261"/>
      <c r="G64" s="58"/>
      <c r="H64" s="260" t="s">
        <v>70</v>
      </c>
      <c r="I64" s="261"/>
      <c r="J64" s="55"/>
    </row>
    <row r="65" spans="1:14" x14ac:dyDescent="0.2">
      <c r="A65" s="59"/>
      <c r="B65" s="254"/>
      <c r="C65" s="255"/>
      <c r="D65" s="58"/>
      <c r="E65" s="254"/>
      <c r="F65" s="255"/>
      <c r="G65" s="58"/>
      <c r="H65" s="254"/>
      <c r="I65" s="255"/>
      <c r="J65" s="55"/>
    </row>
    <row r="66" spans="1:14" x14ac:dyDescent="0.2">
      <c r="A66" s="59"/>
      <c r="B66" s="60" t="s">
        <v>71</v>
      </c>
      <c r="C66" s="61"/>
      <c r="D66" s="58"/>
      <c r="E66" s="60" t="s">
        <v>71</v>
      </c>
      <c r="F66" s="61"/>
      <c r="G66" s="58"/>
      <c r="H66" s="60" t="s">
        <v>71</v>
      </c>
      <c r="I66" s="61"/>
      <c r="J66" s="55"/>
    </row>
    <row r="67" spans="1:14" x14ac:dyDescent="0.2">
      <c r="A67" s="59"/>
      <c r="B67" s="60"/>
      <c r="C67" s="61"/>
      <c r="D67" s="58"/>
      <c r="E67" s="60"/>
      <c r="F67" s="61"/>
      <c r="G67" s="58"/>
      <c r="H67" s="60"/>
      <c r="I67" s="61"/>
      <c r="J67" s="55"/>
    </row>
    <row r="68" spans="1:14" x14ac:dyDescent="0.2">
      <c r="A68" s="59"/>
      <c r="B68" s="60" t="s">
        <v>72</v>
      </c>
      <c r="C68" s="61"/>
      <c r="D68" s="58"/>
      <c r="E68" s="60" t="s">
        <v>72</v>
      </c>
      <c r="F68" s="61"/>
      <c r="G68" s="58"/>
      <c r="H68" s="60" t="s">
        <v>72</v>
      </c>
      <c r="I68" s="61"/>
      <c r="J68" s="55"/>
    </row>
    <row r="69" spans="1:14" x14ac:dyDescent="0.2">
      <c r="A69" s="59"/>
      <c r="B69" s="60"/>
      <c r="C69" s="61"/>
      <c r="D69" s="58"/>
      <c r="E69" s="60"/>
      <c r="F69" s="61"/>
      <c r="G69" s="58"/>
      <c r="H69" s="60"/>
      <c r="I69" s="61"/>
      <c r="J69" s="55"/>
    </row>
    <row r="70" spans="1:14" x14ac:dyDescent="0.2">
      <c r="A70" s="59"/>
      <c r="B70" s="254"/>
      <c r="C70" s="255"/>
      <c r="D70" s="58"/>
      <c r="E70" s="254"/>
      <c r="F70" s="255"/>
      <c r="G70" s="58"/>
      <c r="H70" s="254"/>
      <c r="I70" s="255"/>
      <c r="J70" s="55"/>
    </row>
    <row r="71" spans="1:14" ht="13.5" thickBot="1" x14ac:dyDescent="0.25">
      <c r="A71" s="59"/>
      <c r="B71" s="256"/>
      <c r="C71" s="257"/>
      <c r="D71" s="58"/>
      <c r="E71" s="256"/>
      <c r="F71" s="257"/>
      <c r="G71" s="58"/>
      <c r="H71" s="256"/>
      <c r="I71" s="257"/>
      <c r="J71" s="55"/>
    </row>
    <row r="72" spans="1:14" ht="13.5" thickBot="1" x14ac:dyDescent="0.25">
      <c r="A72" s="62"/>
      <c r="B72" s="63"/>
      <c r="C72" s="63"/>
      <c r="D72" s="63"/>
      <c r="E72" s="63"/>
      <c r="F72" s="63"/>
      <c r="G72" s="63"/>
      <c r="H72" s="63"/>
      <c r="I72" s="63"/>
      <c r="J72" s="64"/>
    </row>
    <row r="73" spans="1:14" x14ac:dyDescent="0.2">
      <c r="A73" s="65"/>
    </row>
    <row r="74" spans="1:14" ht="39.950000000000003" customHeight="1" x14ac:dyDescent="0.2">
      <c r="A74" s="66"/>
      <c r="B74" s="67"/>
      <c r="C74" s="67"/>
      <c r="D74" s="67"/>
      <c r="E74" s="67"/>
      <c r="F74" s="67"/>
      <c r="G74" s="67"/>
      <c r="H74" s="67"/>
      <c r="I74" s="67"/>
      <c r="J74" s="67"/>
      <c r="K74" s="67"/>
      <c r="L74" s="68"/>
      <c r="M74" s="68"/>
      <c r="N74" s="68"/>
    </row>
    <row r="75" spans="1:14" ht="39.950000000000003" customHeight="1" x14ac:dyDescent="0.2"/>
    <row r="76" spans="1:14" ht="39.950000000000003" customHeight="1" x14ac:dyDescent="0.2"/>
  </sheetData>
  <mergeCells count="98">
    <mergeCell ref="B70:C71"/>
    <mergeCell ref="E70:F71"/>
    <mergeCell ref="H70:I71"/>
    <mergeCell ref="B63:C63"/>
    <mergeCell ref="E63:F63"/>
    <mergeCell ref="H63:I63"/>
    <mergeCell ref="B64:C65"/>
    <mergeCell ref="E64:F65"/>
    <mergeCell ref="H64:I65"/>
    <mergeCell ref="B58:J58"/>
    <mergeCell ref="B59:C59"/>
    <mergeCell ref="E59:G59"/>
    <mergeCell ref="H59:J59"/>
    <mergeCell ref="B60:C60"/>
    <mergeCell ref="D60:G60"/>
    <mergeCell ref="H60:J60"/>
    <mergeCell ref="A49:J49"/>
    <mergeCell ref="A50:A51"/>
    <mergeCell ref="B50:J51"/>
    <mergeCell ref="A52:A59"/>
    <mergeCell ref="B52:J52"/>
    <mergeCell ref="B53:C53"/>
    <mergeCell ref="E53:G53"/>
    <mergeCell ref="H53:J53"/>
    <mergeCell ref="B54:J54"/>
    <mergeCell ref="B55:C55"/>
    <mergeCell ref="E55:G55"/>
    <mergeCell ref="H55:J55"/>
    <mergeCell ref="B56:J56"/>
    <mergeCell ref="B57:C57"/>
    <mergeCell ref="E57:G57"/>
    <mergeCell ref="H57:J57"/>
    <mergeCell ref="A45:I45"/>
    <mergeCell ref="B46:C46"/>
    <mergeCell ref="D46:E46"/>
    <mergeCell ref="F46:G46"/>
    <mergeCell ref="H46:I48"/>
    <mergeCell ref="A47:A48"/>
    <mergeCell ref="B47:C48"/>
    <mergeCell ref="D47:E48"/>
    <mergeCell ref="F47:G48"/>
    <mergeCell ref="B42:C42"/>
    <mergeCell ref="D42:E42"/>
    <mergeCell ref="F42:G42"/>
    <mergeCell ref="H42:I42"/>
    <mergeCell ref="A43:A44"/>
    <mergeCell ref="B43:C44"/>
    <mergeCell ref="D43:E44"/>
    <mergeCell ref="F43:G44"/>
    <mergeCell ref="H43:I44"/>
    <mergeCell ref="A41:I41"/>
    <mergeCell ref="A36:I36"/>
    <mergeCell ref="A37:I37"/>
    <mergeCell ref="B38:C38"/>
    <mergeCell ref="D38:E38"/>
    <mergeCell ref="F38:G38"/>
    <mergeCell ref="H38:I38"/>
    <mergeCell ref="A39:A40"/>
    <mergeCell ref="B39:C40"/>
    <mergeCell ref="D39:E40"/>
    <mergeCell ref="F39:G40"/>
    <mergeCell ref="H39:I40"/>
    <mergeCell ref="B35:J35"/>
    <mergeCell ref="B25:J25"/>
    <mergeCell ref="B26:J26"/>
    <mergeCell ref="B27:J27"/>
    <mergeCell ref="B28:J28"/>
    <mergeCell ref="B29:J29"/>
    <mergeCell ref="A30:J30"/>
    <mergeCell ref="B31:J31"/>
    <mergeCell ref="B32:E32"/>
    <mergeCell ref="H32:J32"/>
    <mergeCell ref="B33:J33"/>
    <mergeCell ref="B34:J34"/>
    <mergeCell ref="B24:J24"/>
    <mergeCell ref="B14:J14"/>
    <mergeCell ref="B15:J15"/>
    <mergeCell ref="B16:J16"/>
    <mergeCell ref="B17:J17"/>
    <mergeCell ref="B18:J18"/>
    <mergeCell ref="B19:J19"/>
    <mergeCell ref="B20:J20"/>
    <mergeCell ref="C21:F21"/>
    <mergeCell ref="H21:J21"/>
    <mergeCell ref="A22:J22"/>
    <mergeCell ref="B23:J23"/>
    <mergeCell ref="B13:J13"/>
    <mergeCell ref="A2:J2"/>
    <mergeCell ref="A3:J3"/>
    <mergeCell ref="A4:J4"/>
    <mergeCell ref="A5:J5"/>
    <mergeCell ref="A6:J6"/>
    <mergeCell ref="B7:H7"/>
    <mergeCell ref="A8:J8"/>
    <mergeCell ref="A9:J9"/>
    <mergeCell ref="A10:J10"/>
    <mergeCell ref="A11:J11"/>
    <mergeCell ref="A12:J12"/>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6"/>
  <sheetViews>
    <sheetView showGridLines="0" zoomScaleNormal="100" workbookViewId="0">
      <pane ySplit="6" topLeftCell="A7" activePane="bottomLeft" state="frozen"/>
      <selection pane="bottomLeft" activeCell="A7" sqref="A7"/>
    </sheetView>
  </sheetViews>
  <sheetFormatPr defaultColWidth="9.140625" defaultRowHeight="14.25" x14ac:dyDescent="0.25"/>
  <cols>
    <col min="1" max="1" width="2.28515625" style="9" customWidth="1"/>
    <col min="2" max="2" width="3.7109375" style="10" customWidth="1"/>
    <col min="3" max="3" width="56.85546875" style="11" customWidth="1"/>
    <col min="4" max="5" width="8.8554687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33" t="s">
        <v>8</v>
      </c>
      <c r="E5" s="33" t="s">
        <v>9</v>
      </c>
      <c r="F5" s="34" t="s">
        <v>10</v>
      </c>
      <c r="G5" s="268"/>
      <c r="H5" s="270"/>
    </row>
    <row r="6" spans="2:8" ht="16.149999999999999" customHeight="1" thickBot="1" x14ac:dyDescent="0.3">
      <c r="B6" s="35" t="s">
        <v>188</v>
      </c>
      <c r="C6" s="36"/>
      <c r="D6" s="36"/>
      <c r="E6" s="37"/>
      <c r="F6" s="36"/>
      <c r="G6" s="36"/>
      <c r="H6" s="38"/>
    </row>
    <row r="7" spans="2:8" s="17" customFormat="1" ht="38.25" x14ac:dyDescent="0.25">
      <c r="B7" s="13">
        <v>1</v>
      </c>
      <c r="C7" s="14" t="s">
        <v>411</v>
      </c>
      <c r="D7" s="14"/>
      <c r="E7" s="14"/>
      <c r="F7" s="15"/>
      <c r="G7" s="16"/>
      <c r="H7" s="39" t="s">
        <v>123</v>
      </c>
    </row>
    <row r="8" spans="2:8" s="17" customFormat="1" ht="38.25" x14ac:dyDescent="0.25">
      <c r="B8" s="13">
        <f>B7+1</f>
        <v>2</v>
      </c>
      <c r="C8" s="14" t="s">
        <v>412</v>
      </c>
      <c r="D8" s="14"/>
      <c r="E8" s="14"/>
      <c r="F8" s="15"/>
      <c r="G8" s="16"/>
      <c r="H8" s="39" t="s">
        <v>123</v>
      </c>
    </row>
    <row r="9" spans="2:8" s="17" customFormat="1" ht="25.5" x14ac:dyDescent="0.25">
      <c r="B9" s="97">
        <f>B8+1</f>
        <v>3</v>
      </c>
      <c r="C9" s="98" t="s">
        <v>139</v>
      </c>
      <c r="D9" s="99"/>
      <c r="E9" s="99"/>
      <c r="F9" s="100"/>
      <c r="G9" s="101"/>
      <c r="H9" s="102" t="s">
        <v>132</v>
      </c>
    </row>
    <row r="10" spans="2:8" s="17" customFormat="1" x14ac:dyDescent="0.25">
      <c r="B10" s="103" t="s">
        <v>195</v>
      </c>
      <c r="C10" s="104" t="s">
        <v>196</v>
      </c>
      <c r="D10" s="104"/>
      <c r="E10" s="104"/>
      <c r="F10" s="105"/>
      <c r="G10" s="106"/>
      <c r="H10" s="107"/>
    </row>
    <row r="11" spans="2:8" s="17" customFormat="1" x14ac:dyDescent="0.25">
      <c r="B11" s="103" t="s">
        <v>189</v>
      </c>
      <c r="C11" s="104" t="s">
        <v>197</v>
      </c>
      <c r="D11" s="104"/>
      <c r="E11" s="104"/>
      <c r="F11" s="105"/>
      <c r="G11" s="106"/>
      <c r="H11" s="107"/>
    </row>
    <row r="12" spans="2:8" s="17" customFormat="1" ht="25.5" x14ac:dyDescent="0.25">
      <c r="B12" s="103" t="s">
        <v>190</v>
      </c>
      <c r="C12" s="104" t="s">
        <v>198</v>
      </c>
      <c r="D12" s="104"/>
      <c r="E12" s="104"/>
      <c r="F12" s="105"/>
      <c r="G12" s="106"/>
      <c r="H12" s="107"/>
    </row>
    <row r="13" spans="2:8" s="17" customFormat="1" x14ac:dyDescent="0.25">
      <c r="B13" s="103" t="s">
        <v>191</v>
      </c>
      <c r="C13" s="104" t="s">
        <v>428</v>
      </c>
      <c r="D13" s="104"/>
      <c r="E13" s="104"/>
      <c r="F13" s="105"/>
      <c r="G13" s="106"/>
      <c r="H13" s="107"/>
    </row>
    <row r="14" spans="2:8" s="17" customFormat="1" ht="25.5" x14ac:dyDescent="0.25">
      <c r="B14" s="103" t="s">
        <v>192</v>
      </c>
      <c r="C14" s="104" t="s">
        <v>429</v>
      </c>
      <c r="D14" s="104"/>
      <c r="E14" s="104"/>
      <c r="F14" s="105"/>
      <c r="G14" s="106"/>
      <c r="H14" s="107"/>
    </row>
    <row r="15" spans="2:8" s="17" customFormat="1" ht="25.5" x14ac:dyDescent="0.25">
      <c r="B15" s="103" t="s">
        <v>193</v>
      </c>
      <c r="C15" s="104" t="s">
        <v>430</v>
      </c>
      <c r="D15" s="104"/>
      <c r="E15" s="104"/>
      <c r="F15" s="105"/>
      <c r="G15" s="106"/>
      <c r="H15" s="107"/>
    </row>
    <row r="16" spans="2:8" s="17" customFormat="1" ht="28.5" x14ac:dyDescent="0.25">
      <c r="B16" s="103" t="s">
        <v>199</v>
      </c>
      <c r="C16" s="104" t="s">
        <v>431</v>
      </c>
      <c r="D16" s="104"/>
      <c r="E16" s="104"/>
      <c r="F16" s="105"/>
      <c r="G16" s="106"/>
      <c r="H16" s="107"/>
    </row>
    <row r="17" spans="2:8" s="17" customFormat="1" ht="38.25" x14ac:dyDescent="0.25">
      <c r="B17" s="108" t="s">
        <v>440</v>
      </c>
      <c r="C17" s="109" t="s">
        <v>200</v>
      </c>
      <c r="D17" s="109"/>
      <c r="E17" s="109"/>
      <c r="F17" s="110"/>
      <c r="G17" s="111"/>
      <c r="H17" s="112"/>
    </row>
    <row r="18" spans="2:8" s="17" customFormat="1" ht="38.25" x14ac:dyDescent="0.25">
      <c r="B18" s="13">
        <f>B9+1</f>
        <v>4</v>
      </c>
      <c r="C18" s="14" t="s">
        <v>144</v>
      </c>
      <c r="D18" s="14"/>
      <c r="E18" s="14"/>
      <c r="F18" s="15"/>
      <c r="G18" s="16"/>
      <c r="H18" s="39" t="s">
        <v>132</v>
      </c>
    </row>
    <row r="19" spans="2:8" s="17" customFormat="1" ht="25.5" x14ac:dyDescent="0.25">
      <c r="B19" s="13">
        <f t="shared" ref="B19:B25" si="0">B18+1</f>
        <v>5</v>
      </c>
      <c r="C19" s="14" t="s">
        <v>141</v>
      </c>
      <c r="D19" s="14"/>
      <c r="E19" s="14"/>
      <c r="F19" s="15"/>
      <c r="G19" s="16"/>
      <c r="H19" s="39" t="s">
        <v>132</v>
      </c>
    </row>
    <row r="20" spans="2:8" ht="25.5" x14ac:dyDescent="0.25">
      <c r="B20" s="13">
        <f t="shared" si="0"/>
        <v>6</v>
      </c>
      <c r="C20" s="14" t="s">
        <v>138</v>
      </c>
      <c r="D20" s="14"/>
      <c r="E20" s="14"/>
      <c r="F20" s="15"/>
      <c r="G20" s="19"/>
      <c r="H20" s="39" t="s">
        <v>132</v>
      </c>
    </row>
    <row r="21" spans="2:8" s="76" customFormat="1" ht="25.5" x14ac:dyDescent="0.2">
      <c r="B21" s="13">
        <f t="shared" si="0"/>
        <v>7</v>
      </c>
      <c r="C21" s="14" t="s">
        <v>140</v>
      </c>
      <c r="D21" s="14"/>
      <c r="E21" s="14"/>
      <c r="F21" s="15"/>
      <c r="G21" s="16"/>
      <c r="H21" s="39" t="s">
        <v>134</v>
      </c>
    </row>
    <row r="22" spans="2:8" s="17" customFormat="1" ht="38.25" x14ac:dyDescent="0.25">
      <c r="B22" s="13">
        <f t="shared" si="0"/>
        <v>8</v>
      </c>
      <c r="C22" s="14" t="s">
        <v>143</v>
      </c>
      <c r="D22" s="14"/>
      <c r="E22" s="14"/>
      <c r="F22" s="15"/>
      <c r="G22" s="16"/>
      <c r="H22" s="39" t="s">
        <v>3</v>
      </c>
    </row>
    <row r="23" spans="2:8" s="17" customFormat="1" ht="38.25" x14ac:dyDescent="0.25">
      <c r="B23" s="13">
        <f t="shared" si="0"/>
        <v>9</v>
      </c>
      <c r="C23" s="14" t="s">
        <v>122</v>
      </c>
      <c r="D23" s="14"/>
      <c r="E23" s="14"/>
      <c r="F23" s="15"/>
      <c r="G23" s="16"/>
      <c r="H23" s="39" t="s">
        <v>4</v>
      </c>
    </row>
    <row r="24" spans="2:8" s="17" customFormat="1" ht="25.5" x14ac:dyDescent="0.25">
      <c r="B24" s="13">
        <f t="shared" si="0"/>
        <v>10</v>
      </c>
      <c r="C24" s="14" t="s">
        <v>145</v>
      </c>
      <c r="D24" s="14"/>
      <c r="E24" s="14"/>
      <c r="F24" s="15"/>
      <c r="G24" s="16"/>
      <c r="H24" s="39"/>
    </row>
    <row r="25" spans="2:8" s="17" customFormat="1" ht="38.25" x14ac:dyDescent="0.25">
      <c r="B25" s="13">
        <f t="shared" si="0"/>
        <v>11</v>
      </c>
      <c r="C25" s="14" t="s">
        <v>333</v>
      </c>
      <c r="D25" s="14"/>
      <c r="E25" s="14"/>
      <c r="F25" s="15"/>
      <c r="G25" s="16"/>
      <c r="H25" s="39"/>
    </row>
    <row r="26" spans="2:8" ht="43.15" customHeight="1" thickBot="1" x14ac:dyDescent="0.3">
      <c r="B26" s="262" t="s">
        <v>11</v>
      </c>
      <c r="C26" s="263"/>
      <c r="D26" s="40"/>
      <c r="E26" s="41"/>
      <c r="F26" s="41"/>
      <c r="G26" s="41"/>
      <c r="H26" s="42"/>
    </row>
  </sheetData>
  <autoFilter ref="D5:F5" xr:uid="{00000000-0009-0000-0000-000002000000}"/>
  <mergeCells count="6">
    <mergeCell ref="B26:C26"/>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22:F24 F19:F20" xr:uid="{00000000-0002-0000-02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7"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0"/>
  <sheetViews>
    <sheetView showGridLines="0" zoomScaleNormal="100" zoomScaleSheetLayoutView="40" workbookViewId="0">
      <pane ySplit="6" topLeftCell="A7" activePane="bottomLeft" state="frozen"/>
      <selection pane="bottomLeft" activeCell="A7" sqref="A7"/>
    </sheetView>
  </sheetViews>
  <sheetFormatPr defaultColWidth="9.140625" defaultRowHeight="14.25" x14ac:dyDescent="0.25"/>
  <cols>
    <col min="1" max="1" width="2.28515625" style="9" customWidth="1"/>
    <col min="2" max="2" width="3.7109375" style="10" customWidth="1"/>
    <col min="3" max="3" width="56.85546875" style="11" customWidth="1"/>
    <col min="4" max="5" width="9.14062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44" t="s">
        <v>8</v>
      </c>
      <c r="E5" s="44" t="s">
        <v>9</v>
      </c>
      <c r="F5" s="34" t="s">
        <v>10</v>
      </c>
      <c r="G5" s="268"/>
      <c r="H5" s="270"/>
    </row>
    <row r="6" spans="2:8" ht="16.149999999999999" customHeight="1" thickBot="1" x14ac:dyDescent="0.3">
      <c r="B6" s="35" t="s">
        <v>208</v>
      </c>
      <c r="C6" s="36"/>
      <c r="D6" s="36"/>
      <c r="E6" s="37"/>
      <c r="F6" s="36"/>
      <c r="G6" s="36"/>
      <c r="H6" s="38"/>
    </row>
    <row r="7" spans="2:8" s="76" customFormat="1" x14ac:dyDescent="0.2">
      <c r="B7" s="13">
        <f>'Assistenza RUP'!B25+1</f>
        <v>12</v>
      </c>
      <c r="C7" s="14" t="s">
        <v>124</v>
      </c>
      <c r="D7" s="14"/>
      <c r="E7" s="14"/>
      <c r="F7" s="15"/>
      <c r="G7" s="16"/>
      <c r="H7" s="39" t="s">
        <v>155</v>
      </c>
    </row>
    <row r="8" spans="2:8" s="76" customFormat="1" ht="25.5" x14ac:dyDescent="0.2">
      <c r="B8" s="13">
        <f t="shared" ref="B8:B19" si="0">B7+1</f>
        <v>13</v>
      </c>
      <c r="C8" s="14" t="s">
        <v>127</v>
      </c>
      <c r="D8" s="14"/>
      <c r="E8" s="14"/>
      <c r="F8" s="15"/>
      <c r="G8" s="16"/>
      <c r="H8" s="39" t="s">
        <v>156</v>
      </c>
    </row>
    <row r="9" spans="2:8" s="76" customFormat="1" ht="36" x14ac:dyDescent="0.2">
      <c r="B9" s="13">
        <f t="shared" si="0"/>
        <v>14</v>
      </c>
      <c r="C9" s="14" t="s">
        <v>109</v>
      </c>
      <c r="D9" s="14"/>
      <c r="E9" s="14"/>
      <c r="F9" s="15"/>
      <c r="G9" s="16"/>
      <c r="H9" s="39" t="s">
        <v>108</v>
      </c>
    </row>
    <row r="10" spans="2:8" s="76" customFormat="1" ht="48.75" x14ac:dyDescent="0.2">
      <c r="B10" s="13">
        <f t="shared" si="0"/>
        <v>15</v>
      </c>
      <c r="C10" s="14" t="s">
        <v>125</v>
      </c>
      <c r="D10" s="14"/>
      <c r="E10" s="14"/>
      <c r="F10" s="15"/>
      <c r="G10" s="16"/>
      <c r="H10" s="39" t="s">
        <v>155</v>
      </c>
    </row>
    <row r="11" spans="2:8" s="76" customFormat="1" ht="48.75" x14ac:dyDescent="0.2">
      <c r="B11" s="13">
        <f t="shared" si="0"/>
        <v>16</v>
      </c>
      <c r="C11" s="14" t="s">
        <v>126</v>
      </c>
      <c r="D11" s="14"/>
      <c r="E11" s="14"/>
      <c r="F11" s="15"/>
      <c r="G11" s="16"/>
      <c r="H11" s="39" t="s">
        <v>155</v>
      </c>
    </row>
    <row r="12" spans="2:8" s="76" customFormat="1" ht="25.5" x14ac:dyDescent="0.2">
      <c r="B12" s="13">
        <f t="shared" si="0"/>
        <v>17</v>
      </c>
      <c r="C12" s="14" t="s">
        <v>121</v>
      </c>
      <c r="D12" s="14"/>
      <c r="E12" s="14"/>
      <c r="F12" s="15"/>
      <c r="G12" s="16"/>
      <c r="H12" s="39" t="s">
        <v>157</v>
      </c>
    </row>
    <row r="13" spans="2:8" ht="25.5" x14ac:dyDescent="0.25">
      <c r="B13" s="13">
        <f t="shared" si="0"/>
        <v>18</v>
      </c>
      <c r="C13" s="14" t="s">
        <v>116</v>
      </c>
      <c r="D13" s="14"/>
      <c r="E13" s="14"/>
      <c r="F13" s="15"/>
      <c r="G13" s="19"/>
      <c r="H13" s="39" t="s">
        <v>129</v>
      </c>
    </row>
    <row r="14" spans="2:8" ht="25.5" x14ac:dyDescent="0.25">
      <c r="B14" s="13">
        <f t="shared" si="0"/>
        <v>19</v>
      </c>
      <c r="C14" s="14" t="s">
        <v>117</v>
      </c>
      <c r="D14" s="14"/>
      <c r="E14" s="14"/>
      <c r="F14" s="15"/>
      <c r="G14" s="19"/>
      <c r="H14" s="39" t="s">
        <v>1</v>
      </c>
    </row>
    <row r="15" spans="2:8" ht="25.5" x14ac:dyDescent="0.25">
      <c r="B15" s="13">
        <f t="shared" si="0"/>
        <v>20</v>
      </c>
      <c r="C15" s="14" t="s">
        <v>128</v>
      </c>
      <c r="D15" s="14"/>
      <c r="E15" s="14"/>
      <c r="F15" s="15"/>
      <c r="G15" s="19"/>
      <c r="H15" s="39" t="s">
        <v>129</v>
      </c>
    </row>
    <row r="16" spans="2:8" ht="25.5" x14ac:dyDescent="0.25">
      <c r="B16" s="13">
        <f t="shared" si="0"/>
        <v>21</v>
      </c>
      <c r="C16" s="14" t="s">
        <v>130</v>
      </c>
      <c r="D16" s="14"/>
      <c r="E16" s="14"/>
      <c r="F16" s="15"/>
      <c r="G16" s="19"/>
      <c r="H16" s="39" t="s">
        <v>118</v>
      </c>
    </row>
    <row r="17" spans="2:8" x14ac:dyDescent="0.25">
      <c r="B17" s="13">
        <f t="shared" si="0"/>
        <v>22</v>
      </c>
      <c r="C17" s="14" t="s">
        <v>119</v>
      </c>
      <c r="D17" s="14"/>
      <c r="E17" s="14"/>
      <c r="F17" s="15"/>
      <c r="G17" s="19"/>
      <c r="H17" s="39" t="s">
        <v>2</v>
      </c>
    </row>
    <row r="18" spans="2:8" ht="25.5" x14ac:dyDescent="0.25">
      <c r="B18" s="13">
        <f t="shared" si="0"/>
        <v>23</v>
      </c>
      <c r="C18" s="14" t="s">
        <v>120</v>
      </c>
      <c r="D18" s="14"/>
      <c r="E18" s="14"/>
      <c r="F18" s="15"/>
      <c r="G18" s="19"/>
      <c r="H18" s="39" t="s">
        <v>2</v>
      </c>
    </row>
    <row r="19" spans="2:8" x14ac:dyDescent="0.25">
      <c r="B19" s="13">
        <f t="shared" si="0"/>
        <v>24</v>
      </c>
      <c r="C19" s="14" t="s">
        <v>131</v>
      </c>
      <c r="D19" s="14"/>
      <c r="E19" s="14"/>
      <c r="F19" s="15"/>
      <c r="G19" s="19"/>
      <c r="H19" s="39" t="s">
        <v>158</v>
      </c>
    </row>
    <row r="20" spans="2:8" ht="43.15" customHeight="1" thickBot="1" x14ac:dyDescent="0.3">
      <c r="B20" s="262" t="s">
        <v>11</v>
      </c>
      <c r="C20" s="263"/>
      <c r="D20" s="40"/>
      <c r="E20" s="41"/>
      <c r="F20" s="41"/>
      <c r="G20" s="41"/>
      <c r="H20" s="42"/>
    </row>
  </sheetData>
  <autoFilter ref="D5:F5" xr:uid="{00000000-0009-0000-0000-000003000000}"/>
  <mergeCells count="6">
    <mergeCell ref="B20:C20"/>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13:F15" xr:uid="{00000000-0002-0000-03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8" fitToWidth="0" fitToHeight="0" orientation="landscape" horizontalDpi="4294967293"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29"/>
  <sheetViews>
    <sheetView showGridLines="0" zoomScaleNormal="100" zoomScaleSheetLayoutView="40" workbookViewId="0">
      <pane ySplit="6" topLeftCell="A7" activePane="bottomLeft" state="frozen"/>
      <selection pane="bottomLeft" activeCell="A7" sqref="A7"/>
    </sheetView>
  </sheetViews>
  <sheetFormatPr defaultColWidth="9.140625" defaultRowHeight="14.25" x14ac:dyDescent="0.25"/>
  <cols>
    <col min="1" max="1" width="2.28515625" style="9" customWidth="1"/>
    <col min="2" max="2" width="3.7109375" style="10" customWidth="1"/>
    <col min="3" max="3" width="56.85546875" style="11" customWidth="1"/>
    <col min="4" max="5" width="9.14062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33" t="s">
        <v>8</v>
      </c>
      <c r="E5" s="33" t="s">
        <v>9</v>
      </c>
      <c r="F5" s="34" t="s">
        <v>10</v>
      </c>
      <c r="G5" s="268"/>
      <c r="H5" s="270"/>
    </row>
    <row r="6" spans="2:8" ht="16.149999999999999" customHeight="1" thickBot="1" x14ac:dyDescent="0.3">
      <c r="B6" s="35" t="s">
        <v>209</v>
      </c>
      <c r="C6" s="36"/>
      <c r="D6" s="36"/>
      <c r="E6" s="37"/>
      <c r="F6" s="36"/>
      <c r="G6" s="36"/>
      <c r="H6" s="38"/>
    </row>
    <row r="7" spans="2:8" s="17" customFormat="1" ht="25.5" x14ac:dyDescent="0.25">
      <c r="B7" s="97">
        <f>LivelliProgettazione!B19+1</f>
        <v>25</v>
      </c>
      <c r="C7" s="98" t="s">
        <v>139</v>
      </c>
      <c r="D7" s="99"/>
      <c r="E7" s="99"/>
      <c r="F7" s="100"/>
      <c r="G7" s="101"/>
      <c r="H7" s="102" t="s">
        <v>132</v>
      </c>
    </row>
    <row r="8" spans="2:8" s="17" customFormat="1" x14ac:dyDescent="0.25">
      <c r="B8" s="103" t="s">
        <v>195</v>
      </c>
      <c r="C8" s="104" t="s">
        <v>196</v>
      </c>
      <c r="D8" s="104"/>
      <c r="E8" s="104"/>
      <c r="F8" s="105"/>
      <c r="G8" s="106"/>
      <c r="H8" s="107"/>
    </row>
    <row r="9" spans="2:8" s="17" customFormat="1" x14ac:dyDescent="0.25">
      <c r="B9" s="103" t="s">
        <v>189</v>
      </c>
      <c r="C9" s="104" t="s">
        <v>197</v>
      </c>
      <c r="D9" s="104"/>
      <c r="E9" s="104"/>
      <c r="F9" s="105"/>
      <c r="G9" s="106"/>
      <c r="H9" s="107"/>
    </row>
    <row r="10" spans="2:8" s="17" customFormat="1" ht="25.5" x14ac:dyDescent="0.25">
      <c r="B10" s="103" t="s">
        <v>190</v>
      </c>
      <c r="C10" s="104" t="s">
        <v>198</v>
      </c>
      <c r="D10" s="104"/>
      <c r="E10" s="104"/>
      <c r="F10" s="105"/>
      <c r="G10" s="106"/>
      <c r="H10" s="107"/>
    </row>
    <row r="11" spans="2:8" s="17" customFormat="1" x14ac:dyDescent="0.25">
      <c r="B11" s="103" t="s">
        <v>191</v>
      </c>
      <c r="C11" s="104" t="s">
        <v>428</v>
      </c>
      <c r="D11" s="104"/>
      <c r="E11" s="104"/>
      <c r="F11" s="105"/>
      <c r="G11" s="106"/>
      <c r="H11" s="107"/>
    </row>
    <row r="12" spans="2:8" s="17" customFormat="1" ht="25.5" x14ac:dyDescent="0.25">
      <c r="B12" s="103" t="s">
        <v>192</v>
      </c>
      <c r="C12" s="104" t="s">
        <v>429</v>
      </c>
      <c r="D12" s="104"/>
      <c r="E12" s="104"/>
      <c r="F12" s="105"/>
      <c r="G12" s="106"/>
      <c r="H12" s="107"/>
    </row>
    <row r="13" spans="2:8" s="17" customFormat="1" ht="25.5" x14ac:dyDescent="0.25">
      <c r="B13" s="103" t="s">
        <v>193</v>
      </c>
      <c r="C13" s="104" t="s">
        <v>430</v>
      </c>
      <c r="D13" s="104"/>
      <c r="E13" s="104"/>
      <c r="F13" s="105"/>
      <c r="G13" s="106"/>
      <c r="H13" s="107"/>
    </row>
    <row r="14" spans="2:8" s="17" customFormat="1" ht="28.5" x14ac:dyDescent="0.25">
      <c r="B14" s="103" t="s">
        <v>199</v>
      </c>
      <c r="C14" s="104" t="s">
        <v>431</v>
      </c>
      <c r="D14" s="104"/>
      <c r="E14" s="104"/>
      <c r="F14" s="105"/>
      <c r="G14" s="106"/>
      <c r="H14" s="107"/>
    </row>
    <row r="15" spans="2:8" s="17" customFormat="1" ht="38.25" x14ac:dyDescent="0.25">
      <c r="B15" s="108" t="s">
        <v>440</v>
      </c>
      <c r="C15" s="109" t="s">
        <v>200</v>
      </c>
      <c r="D15" s="109"/>
      <c r="E15" s="109"/>
      <c r="F15" s="110"/>
      <c r="G15" s="111"/>
      <c r="H15" s="112"/>
    </row>
    <row r="16" spans="2:8" s="17" customFormat="1" ht="38.25" x14ac:dyDescent="0.25">
      <c r="B16" s="13">
        <f>B7+1</f>
        <v>26</v>
      </c>
      <c r="C16" s="14" t="s">
        <v>144</v>
      </c>
      <c r="D16" s="14"/>
      <c r="E16" s="14"/>
      <c r="F16" s="15"/>
      <c r="G16" s="16"/>
      <c r="H16" s="39" t="s">
        <v>132</v>
      </c>
    </row>
    <row r="17" spans="2:8" s="17" customFormat="1" ht="38.25" x14ac:dyDescent="0.25">
      <c r="B17" s="13">
        <f>B16+1</f>
        <v>27</v>
      </c>
      <c r="C17" s="14" t="s">
        <v>143</v>
      </c>
      <c r="D17" s="14"/>
      <c r="E17" s="14"/>
      <c r="F17" s="15"/>
      <c r="G17" s="16"/>
      <c r="H17" s="39" t="s">
        <v>3</v>
      </c>
    </row>
    <row r="18" spans="2:8" s="17" customFormat="1" ht="38.25" x14ac:dyDescent="0.25">
      <c r="B18" s="13">
        <f>B17+1</f>
        <v>28</v>
      </c>
      <c r="C18" s="14" t="s">
        <v>110</v>
      </c>
      <c r="D18" s="14"/>
      <c r="E18" s="14"/>
      <c r="F18" s="15"/>
      <c r="G18" s="16"/>
      <c r="H18" s="39" t="s">
        <v>132</v>
      </c>
    </row>
    <row r="19" spans="2:8" s="17" customFormat="1" ht="191.25" x14ac:dyDescent="0.25">
      <c r="B19" s="13">
        <f>B18+1</f>
        <v>29</v>
      </c>
      <c r="C19" s="14" t="s">
        <v>111</v>
      </c>
      <c r="D19" s="14"/>
      <c r="E19" s="14"/>
      <c r="F19" s="15"/>
      <c r="G19" s="16"/>
      <c r="H19" s="39" t="s">
        <v>132</v>
      </c>
    </row>
    <row r="20" spans="2:8" s="17" customFormat="1" ht="25.5" x14ac:dyDescent="0.25">
      <c r="B20" s="13">
        <f t="shared" ref="B20:B26" si="0">B19+1</f>
        <v>30</v>
      </c>
      <c r="C20" s="14" t="s">
        <v>141</v>
      </c>
      <c r="D20" s="14"/>
      <c r="E20" s="14"/>
      <c r="F20" s="15"/>
      <c r="G20" s="16"/>
      <c r="H20" s="39" t="s">
        <v>132</v>
      </c>
    </row>
    <row r="21" spans="2:8" ht="25.5" x14ac:dyDescent="0.25">
      <c r="B21" s="13">
        <f t="shared" si="0"/>
        <v>31</v>
      </c>
      <c r="C21" s="14" t="s">
        <v>113</v>
      </c>
      <c r="D21" s="14"/>
      <c r="E21" s="14"/>
      <c r="F21" s="15"/>
      <c r="G21" s="18"/>
      <c r="H21" s="39" t="s">
        <v>132</v>
      </c>
    </row>
    <row r="22" spans="2:8" ht="25.5" x14ac:dyDescent="0.25">
      <c r="B22" s="13">
        <f t="shared" si="0"/>
        <v>32</v>
      </c>
      <c r="C22" s="14" t="s">
        <v>114</v>
      </c>
      <c r="D22" s="14"/>
      <c r="E22" s="14"/>
      <c r="F22" s="15"/>
      <c r="G22" s="18"/>
      <c r="H22" s="39" t="s">
        <v>132</v>
      </c>
    </row>
    <row r="23" spans="2:8" ht="25.5" x14ac:dyDescent="0.25">
      <c r="B23" s="13">
        <f t="shared" si="0"/>
        <v>33</v>
      </c>
      <c r="C23" s="14" t="s">
        <v>115</v>
      </c>
      <c r="D23" s="14"/>
      <c r="E23" s="14"/>
      <c r="F23" s="15"/>
      <c r="G23" s="19"/>
      <c r="H23" s="39" t="s">
        <v>132</v>
      </c>
    </row>
    <row r="24" spans="2:8" ht="25.5" x14ac:dyDescent="0.25">
      <c r="B24" s="13">
        <f t="shared" si="0"/>
        <v>34</v>
      </c>
      <c r="C24" s="14" t="s">
        <v>138</v>
      </c>
      <c r="D24" s="14"/>
      <c r="E24" s="14"/>
      <c r="F24" s="15"/>
      <c r="G24" s="19"/>
      <c r="H24" s="39" t="s">
        <v>132</v>
      </c>
    </row>
    <row r="25" spans="2:8" s="76" customFormat="1" ht="25.5" x14ac:dyDescent="0.2">
      <c r="B25" s="13">
        <f t="shared" si="0"/>
        <v>35</v>
      </c>
      <c r="C25" s="14" t="s">
        <v>140</v>
      </c>
      <c r="D25" s="14"/>
      <c r="E25" s="14"/>
      <c r="F25" s="15"/>
      <c r="G25" s="16"/>
      <c r="H25" s="39" t="s">
        <v>134</v>
      </c>
    </row>
    <row r="26" spans="2:8" s="76" customFormat="1" x14ac:dyDescent="0.2">
      <c r="B26" s="13">
        <f t="shared" si="0"/>
        <v>36</v>
      </c>
      <c r="C26" s="14" t="s">
        <v>112</v>
      </c>
      <c r="D26" s="14"/>
      <c r="E26" s="14"/>
      <c r="F26" s="15"/>
      <c r="G26" s="16"/>
      <c r="H26" s="39" t="s">
        <v>135</v>
      </c>
    </row>
    <row r="27" spans="2:8" s="17" customFormat="1" ht="25.5" x14ac:dyDescent="0.25">
      <c r="B27" s="13">
        <f>B26+1</f>
        <v>37</v>
      </c>
      <c r="C27" s="14" t="s">
        <v>145</v>
      </c>
      <c r="D27" s="14"/>
      <c r="E27" s="14"/>
      <c r="F27" s="15"/>
      <c r="G27" s="16"/>
      <c r="H27" s="39"/>
    </row>
    <row r="28" spans="2:8" s="17" customFormat="1" ht="38.25" x14ac:dyDescent="0.25">
      <c r="B28" s="13">
        <f>B27+1</f>
        <v>38</v>
      </c>
      <c r="C28" s="14" t="s">
        <v>333</v>
      </c>
      <c r="D28" s="14"/>
      <c r="E28" s="14"/>
      <c r="F28" s="15"/>
      <c r="G28" s="16"/>
      <c r="H28" s="39"/>
    </row>
    <row r="29" spans="2:8" ht="43.15" customHeight="1" thickBot="1" x14ac:dyDescent="0.3">
      <c r="B29" s="262" t="s">
        <v>11</v>
      </c>
      <c r="C29" s="263"/>
      <c r="D29" s="40"/>
      <c r="E29" s="41"/>
      <c r="F29" s="41"/>
      <c r="G29" s="41"/>
      <c r="H29" s="42"/>
    </row>
  </sheetData>
  <autoFilter ref="D5:F5" xr:uid="{00000000-0009-0000-0000-000004000000}"/>
  <mergeCells count="6">
    <mergeCell ref="B29:C29"/>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17:F24 F27" xr:uid="{00000000-0002-0000-04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8" fitToWidth="0" fitToHeight="0" orientation="landscape" horizontalDpi="4294967293" verticalDpi="300"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31"/>
  <sheetViews>
    <sheetView showGridLines="0" zoomScaleNormal="100" zoomScaleSheetLayoutView="40" workbookViewId="0">
      <pane ySplit="6" topLeftCell="A19" activePane="bottomLeft" state="frozen"/>
      <selection pane="bottomLeft" activeCell="B26" sqref="B26"/>
    </sheetView>
  </sheetViews>
  <sheetFormatPr defaultColWidth="9.140625" defaultRowHeight="14.25" x14ac:dyDescent="0.25"/>
  <cols>
    <col min="1" max="1" width="2.28515625" style="9" customWidth="1"/>
    <col min="2" max="2" width="3.7109375" style="10" customWidth="1"/>
    <col min="3" max="3" width="56.85546875" style="11" customWidth="1"/>
    <col min="4" max="5" width="8.710937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33" t="s">
        <v>8</v>
      </c>
      <c r="E5" s="33" t="s">
        <v>9</v>
      </c>
      <c r="F5" s="34" t="s">
        <v>10</v>
      </c>
      <c r="G5" s="268"/>
      <c r="H5" s="270"/>
    </row>
    <row r="6" spans="2:8" ht="16.149999999999999" customHeight="1" thickBot="1" x14ac:dyDescent="0.3">
      <c r="B6" s="35" t="s">
        <v>210</v>
      </c>
      <c r="C6" s="36"/>
      <c r="D6" s="36"/>
      <c r="E6" s="37"/>
      <c r="F6" s="36"/>
      <c r="G6" s="36"/>
      <c r="H6" s="38"/>
    </row>
    <row r="7" spans="2:8" s="17" customFormat="1" ht="51" x14ac:dyDescent="0.25">
      <c r="B7" s="13">
        <f>ServiziProgettazione!B28+1</f>
        <v>39</v>
      </c>
      <c r="C7" s="14" t="s">
        <v>149</v>
      </c>
      <c r="D7" s="14"/>
      <c r="E7" s="14"/>
      <c r="F7" s="15"/>
      <c r="G7" s="16"/>
      <c r="H7" s="39" t="s">
        <v>146</v>
      </c>
    </row>
    <row r="8" spans="2:8" s="17" customFormat="1" ht="25.5" x14ac:dyDescent="0.25">
      <c r="B8" s="97">
        <f>B7+1</f>
        <v>40</v>
      </c>
      <c r="C8" s="98" t="s">
        <v>139</v>
      </c>
      <c r="D8" s="99"/>
      <c r="E8" s="99"/>
      <c r="F8" s="100"/>
      <c r="G8" s="101"/>
      <c r="H8" s="102" t="s">
        <v>132</v>
      </c>
    </row>
    <row r="9" spans="2:8" s="17" customFormat="1" x14ac:dyDescent="0.25">
      <c r="B9" s="103" t="s">
        <v>195</v>
      </c>
      <c r="C9" s="104" t="s">
        <v>196</v>
      </c>
      <c r="D9" s="104"/>
      <c r="E9" s="104"/>
      <c r="F9" s="105"/>
      <c r="G9" s="106"/>
      <c r="H9" s="107"/>
    </row>
    <row r="10" spans="2:8" s="17" customFormat="1" x14ac:dyDescent="0.25">
      <c r="B10" s="103" t="s">
        <v>189</v>
      </c>
      <c r="C10" s="104" t="s">
        <v>197</v>
      </c>
      <c r="D10" s="104"/>
      <c r="E10" s="104"/>
      <c r="F10" s="105"/>
      <c r="G10" s="106"/>
      <c r="H10" s="107"/>
    </row>
    <row r="11" spans="2:8" s="17" customFormat="1" ht="25.5" x14ac:dyDescent="0.25">
      <c r="B11" s="103" t="s">
        <v>190</v>
      </c>
      <c r="C11" s="104" t="s">
        <v>198</v>
      </c>
      <c r="D11" s="104"/>
      <c r="E11" s="104"/>
      <c r="F11" s="105"/>
      <c r="G11" s="106"/>
      <c r="H11" s="107"/>
    </row>
    <row r="12" spans="2:8" s="17" customFormat="1" x14ac:dyDescent="0.25">
      <c r="B12" s="103" t="s">
        <v>191</v>
      </c>
      <c r="C12" s="104" t="s">
        <v>428</v>
      </c>
      <c r="D12" s="104"/>
      <c r="E12" s="104"/>
      <c r="F12" s="105"/>
      <c r="G12" s="106"/>
      <c r="H12" s="107"/>
    </row>
    <row r="13" spans="2:8" s="17" customFormat="1" ht="25.5" x14ac:dyDescent="0.25">
      <c r="B13" s="103" t="s">
        <v>192</v>
      </c>
      <c r="C13" s="104" t="s">
        <v>429</v>
      </c>
      <c r="D13" s="104"/>
      <c r="E13" s="104"/>
      <c r="F13" s="105"/>
      <c r="G13" s="106"/>
      <c r="H13" s="107"/>
    </row>
    <row r="14" spans="2:8" s="17" customFormat="1" ht="25.5" x14ac:dyDescent="0.25">
      <c r="B14" s="103" t="s">
        <v>193</v>
      </c>
      <c r="C14" s="104" t="s">
        <v>430</v>
      </c>
      <c r="D14" s="104"/>
      <c r="E14" s="104"/>
      <c r="F14" s="105"/>
      <c r="G14" s="106"/>
      <c r="H14" s="107"/>
    </row>
    <row r="15" spans="2:8" s="17" customFormat="1" ht="28.5" x14ac:dyDescent="0.25">
      <c r="B15" s="103" t="s">
        <v>199</v>
      </c>
      <c r="C15" s="104" t="s">
        <v>431</v>
      </c>
      <c r="D15" s="104"/>
      <c r="E15" s="104"/>
      <c r="F15" s="105"/>
      <c r="G15" s="106"/>
      <c r="H15" s="107"/>
    </row>
    <row r="16" spans="2:8" s="17" customFormat="1" ht="38.25" x14ac:dyDescent="0.25">
      <c r="B16" s="108" t="s">
        <v>440</v>
      </c>
      <c r="C16" s="109" t="s">
        <v>200</v>
      </c>
      <c r="D16" s="109"/>
      <c r="E16" s="109"/>
      <c r="F16" s="110"/>
      <c r="G16" s="111"/>
      <c r="H16" s="112"/>
    </row>
    <row r="17" spans="2:8" s="17" customFormat="1" ht="153" x14ac:dyDescent="0.25">
      <c r="B17" s="13">
        <f>B8+1</f>
        <v>41</v>
      </c>
      <c r="C17" s="14" t="s">
        <v>150</v>
      </c>
      <c r="D17" s="14"/>
      <c r="E17" s="14"/>
      <c r="F17" s="15"/>
      <c r="G17" s="16"/>
      <c r="H17" s="39" t="s">
        <v>146</v>
      </c>
    </row>
    <row r="18" spans="2:8" s="17" customFormat="1" ht="114.75" x14ac:dyDescent="0.25">
      <c r="B18" s="13">
        <f>B17+1</f>
        <v>42</v>
      </c>
      <c r="C18" s="14" t="s">
        <v>151</v>
      </c>
      <c r="D18" s="14"/>
      <c r="E18" s="14"/>
      <c r="F18" s="15"/>
      <c r="G18" s="16"/>
      <c r="H18" s="39" t="s">
        <v>146</v>
      </c>
    </row>
    <row r="19" spans="2:8" s="17" customFormat="1" ht="38.25" x14ac:dyDescent="0.25">
      <c r="B19" s="13">
        <f t="shared" ref="B19:B26" si="0">B18+1</f>
        <v>43</v>
      </c>
      <c r="C19" s="14" t="s">
        <v>144</v>
      </c>
      <c r="D19" s="14"/>
      <c r="E19" s="14"/>
      <c r="F19" s="15"/>
      <c r="G19" s="16"/>
      <c r="H19" s="39" t="s">
        <v>132</v>
      </c>
    </row>
    <row r="20" spans="2:8" s="17" customFormat="1" ht="38.25" x14ac:dyDescent="0.25">
      <c r="B20" s="13">
        <f t="shared" si="0"/>
        <v>44</v>
      </c>
      <c r="C20" s="14" t="s">
        <v>143</v>
      </c>
      <c r="D20" s="14"/>
      <c r="E20" s="14"/>
      <c r="F20" s="15"/>
      <c r="G20" s="16"/>
      <c r="H20" s="39" t="s">
        <v>3</v>
      </c>
    </row>
    <row r="21" spans="2:8" s="17" customFormat="1" ht="25.5" x14ac:dyDescent="0.25">
      <c r="B21" s="13">
        <f t="shared" si="0"/>
        <v>45</v>
      </c>
      <c r="C21" s="14" t="s">
        <v>141</v>
      </c>
      <c r="D21" s="14"/>
      <c r="E21" s="14"/>
      <c r="F21" s="15"/>
      <c r="G21" s="16"/>
      <c r="H21" s="39" t="s">
        <v>132</v>
      </c>
    </row>
    <row r="22" spans="2:8" ht="25.5" x14ac:dyDescent="0.25">
      <c r="B22" s="13">
        <f t="shared" si="0"/>
        <v>46</v>
      </c>
      <c r="C22" s="14" t="s">
        <v>138</v>
      </c>
      <c r="D22" s="14"/>
      <c r="E22" s="14"/>
      <c r="F22" s="15"/>
      <c r="G22" s="19"/>
      <c r="H22" s="39" t="s">
        <v>132</v>
      </c>
    </row>
    <row r="23" spans="2:8" s="76" customFormat="1" ht="25.5" x14ac:dyDescent="0.2">
      <c r="B23" s="13">
        <f t="shared" si="0"/>
        <v>47</v>
      </c>
      <c r="C23" s="14" t="s">
        <v>142</v>
      </c>
      <c r="D23" s="14"/>
      <c r="E23" s="14"/>
      <c r="F23" s="15"/>
      <c r="G23" s="16"/>
      <c r="H23" s="39" t="s">
        <v>148</v>
      </c>
    </row>
    <row r="24" spans="2:8" s="76" customFormat="1" ht="25.5" x14ac:dyDescent="0.2">
      <c r="B24" s="13">
        <f t="shared" si="0"/>
        <v>48</v>
      </c>
      <c r="C24" s="14" t="s">
        <v>140</v>
      </c>
      <c r="D24" s="14"/>
      <c r="E24" s="14"/>
      <c r="F24" s="15"/>
      <c r="G24" s="16"/>
      <c r="H24" s="39" t="s">
        <v>134</v>
      </c>
    </row>
    <row r="25" spans="2:8" s="17" customFormat="1" ht="25.5" x14ac:dyDescent="0.25">
      <c r="B25" s="13">
        <f t="shared" si="0"/>
        <v>49</v>
      </c>
      <c r="C25" s="14" t="s">
        <v>145</v>
      </c>
      <c r="D25" s="14"/>
      <c r="E25" s="14"/>
      <c r="F25" s="15"/>
      <c r="G25" s="16"/>
      <c r="H25" s="39" t="s">
        <v>147</v>
      </c>
    </row>
    <row r="26" spans="2:8" s="17" customFormat="1" ht="38.25" x14ac:dyDescent="0.25">
      <c r="B26" s="13">
        <f t="shared" si="0"/>
        <v>50</v>
      </c>
      <c r="C26" s="14" t="s">
        <v>333</v>
      </c>
      <c r="D26" s="14"/>
      <c r="E26" s="14"/>
      <c r="F26" s="15"/>
      <c r="G26" s="16"/>
      <c r="H26" s="39"/>
    </row>
    <row r="27" spans="2:8" ht="43.15" customHeight="1" thickBot="1" x14ac:dyDescent="0.3">
      <c r="B27" s="262" t="s">
        <v>11</v>
      </c>
      <c r="C27" s="263"/>
      <c r="D27" s="40"/>
      <c r="E27" s="41"/>
      <c r="F27" s="41"/>
      <c r="G27" s="41"/>
      <c r="H27" s="42"/>
    </row>
    <row r="28" spans="2:8" x14ac:dyDescent="0.25">
      <c r="H28" s="43"/>
    </row>
    <row r="29" spans="2:8" x14ac:dyDescent="0.25">
      <c r="H29" s="43"/>
    </row>
    <row r="30" spans="2:8" x14ac:dyDescent="0.25">
      <c r="H30" s="43"/>
    </row>
    <row r="31" spans="2:8" x14ac:dyDescent="0.25">
      <c r="H31" s="43"/>
    </row>
  </sheetData>
  <autoFilter ref="D5:F5" xr:uid="{00000000-0009-0000-0000-000005000000}"/>
  <mergeCells count="6">
    <mergeCell ref="B27:C27"/>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25 F20:F22 F17:F18" xr:uid="{00000000-0002-0000-05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9" fitToWidth="0" fitToHeight="0" orientation="landscape" horizontalDpi="4294967293" verticalDpi="300"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3"/>
  <sheetViews>
    <sheetView showGridLines="0" zoomScaleNormal="100" workbookViewId="0">
      <pane ySplit="6" topLeftCell="A7" activePane="bottomLeft" state="frozen"/>
      <selection pane="bottomLeft" activeCell="C8" sqref="C8"/>
    </sheetView>
  </sheetViews>
  <sheetFormatPr defaultColWidth="9.140625" defaultRowHeight="14.25" x14ac:dyDescent="0.25"/>
  <cols>
    <col min="1" max="1" width="2.28515625" style="9" customWidth="1"/>
    <col min="2" max="2" width="3.7109375" style="10" customWidth="1"/>
    <col min="3" max="3" width="56.85546875" style="11" customWidth="1"/>
    <col min="4" max="5" width="9.2851562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33" t="s">
        <v>8</v>
      </c>
      <c r="E5" s="33" t="s">
        <v>9</v>
      </c>
      <c r="F5" s="34" t="s">
        <v>10</v>
      </c>
      <c r="G5" s="268"/>
      <c r="H5" s="270"/>
    </row>
    <row r="6" spans="2:8" ht="16.149999999999999" customHeight="1" thickBot="1" x14ac:dyDescent="0.3">
      <c r="B6" s="35" t="s">
        <v>211</v>
      </c>
      <c r="C6" s="36"/>
      <c r="D6" s="36"/>
      <c r="E6" s="37"/>
      <c r="F6" s="36"/>
      <c r="G6" s="36"/>
      <c r="H6" s="38"/>
    </row>
    <row r="7" spans="2:8" s="17" customFormat="1" ht="25.5" x14ac:dyDescent="0.25">
      <c r="B7" s="13">
        <f>ServiziDirezioneLavori!B26+1</f>
        <v>51</v>
      </c>
      <c r="C7" s="14" t="s">
        <v>462</v>
      </c>
      <c r="D7" s="14"/>
      <c r="E7" s="14"/>
      <c r="F7" s="15"/>
      <c r="G7" s="16"/>
      <c r="H7" s="39" t="s">
        <v>3</v>
      </c>
    </row>
    <row r="8" spans="2:8" s="17" customFormat="1" ht="25.5" x14ac:dyDescent="0.25">
      <c r="B8" s="13">
        <f>B7+1</f>
        <v>52</v>
      </c>
      <c r="C8" s="14" t="s">
        <v>154</v>
      </c>
      <c r="D8" s="14"/>
      <c r="E8" s="14"/>
      <c r="F8" s="15"/>
      <c r="G8" s="16"/>
      <c r="H8" s="39" t="s">
        <v>133</v>
      </c>
    </row>
    <row r="9" spans="2:8" s="17" customFormat="1" ht="25.5" x14ac:dyDescent="0.25">
      <c r="B9" s="13">
        <f t="shared" ref="B9" si="0">B8+1</f>
        <v>53</v>
      </c>
      <c r="C9" s="14" t="s">
        <v>153</v>
      </c>
      <c r="D9" s="14"/>
      <c r="E9" s="14"/>
      <c r="F9" s="15"/>
      <c r="G9" s="16"/>
      <c r="H9" s="39" t="s">
        <v>133</v>
      </c>
    </row>
    <row r="10" spans="2:8" s="17" customFormat="1" ht="25.5" x14ac:dyDescent="0.25">
      <c r="B10" s="13">
        <f>B11+1</f>
        <v>55</v>
      </c>
      <c r="C10" s="14" t="s">
        <v>201</v>
      </c>
      <c r="D10" s="14"/>
      <c r="E10" s="14"/>
      <c r="F10" s="15"/>
      <c r="G10" s="16"/>
      <c r="H10" s="39"/>
    </row>
    <row r="11" spans="2:8" s="17" customFormat="1" ht="48" x14ac:dyDescent="0.25">
      <c r="B11" s="13">
        <f>B9+1</f>
        <v>54</v>
      </c>
      <c r="C11" s="14" t="s">
        <v>152</v>
      </c>
      <c r="D11" s="14"/>
      <c r="E11" s="14"/>
      <c r="F11" s="15"/>
      <c r="G11" s="16"/>
      <c r="H11" s="39" t="s">
        <v>159</v>
      </c>
    </row>
    <row r="12" spans="2:8" s="17" customFormat="1" ht="38.25" x14ac:dyDescent="0.25">
      <c r="B12" s="13">
        <f>B10+1</f>
        <v>56</v>
      </c>
      <c r="C12" s="14" t="s">
        <v>333</v>
      </c>
      <c r="D12" s="14"/>
      <c r="E12" s="14"/>
      <c r="F12" s="15"/>
      <c r="G12" s="16"/>
      <c r="H12" s="39"/>
    </row>
    <row r="13" spans="2:8" ht="43.15" customHeight="1" thickBot="1" x14ac:dyDescent="0.3">
      <c r="B13" s="262" t="s">
        <v>11</v>
      </c>
      <c r="C13" s="263"/>
      <c r="D13" s="40"/>
      <c r="E13" s="41"/>
      <c r="F13" s="41"/>
      <c r="G13" s="41"/>
      <c r="H13" s="42"/>
    </row>
  </sheetData>
  <autoFilter ref="D5:F5" xr:uid="{00000000-0009-0000-0000-000006000000}"/>
  <mergeCells count="6">
    <mergeCell ref="B13:C13"/>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10:F11" xr:uid="{00000000-0002-0000-0600-000000000000}">
      <formula1>#REF!</formula1>
    </dataValidation>
  </dataValidations>
  <pageMargins left="0.70866141732283472" right="0.70866141732283472" top="0.74803149606299213" bottom="0.74803149606299213" header="0.31496062992125984" footer="0.31496062992125984"/>
  <pageSetup paperSize="9" scale="87"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27"/>
  <sheetViews>
    <sheetView showGridLines="0" zoomScaleNormal="100" zoomScaleSheetLayoutView="112" zoomScalePageLayoutView="125" workbookViewId="0">
      <pane ySplit="6" topLeftCell="A7" activePane="bottomLeft" state="frozen"/>
      <selection pane="bottomLeft" activeCell="A7" sqref="A7"/>
    </sheetView>
  </sheetViews>
  <sheetFormatPr defaultColWidth="9.140625" defaultRowHeight="14.25" x14ac:dyDescent="0.25"/>
  <cols>
    <col min="1" max="1" width="2.28515625" style="9" customWidth="1"/>
    <col min="2" max="2" width="4.28515625" style="10" customWidth="1"/>
    <col min="3" max="3" width="56.7109375" style="11" customWidth="1"/>
    <col min="4" max="5" width="8.8554687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33" t="s">
        <v>8</v>
      </c>
      <c r="E5" s="33" t="s">
        <v>9</v>
      </c>
      <c r="F5" s="34" t="s">
        <v>10</v>
      </c>
      <c r="G5" s="268"/>
      <c r="H5" s="270"/>
    </row>
    <row r="6" spans="2:8" ht="16.149999999999999" customHeight="1" thickBot="1" x14ac:dyDescent="0.3">
      <c r="B6" s="35" t="s">
        <v>212</v>
      </c>
      <c r="C6" s="36"/>
      <c r="D6" s="36"/>
      <c r="E6" s="37"/>
      <c r="F6" s="36"/>
      <c r="G6" s="36"/>
      <c r="H6" s="38"/>
    </row>
    <row r="7" spans="2:8" s="17" customFormat="1" x14ac:dyDescent="0.25">
      <c r="B7" s="97">
        <f>ServiziCoord.Sicurezza!B12+1</f>
        <v>57</v>
      </c>
      <c r="C7" s="98" t="s">
        <v>202</v>
      </c>
      <c r="D7" s="99"/>
      <c r="E7" s="99"/>
      <c r="F7" s="100"/>
      <c r="G7" s="101"/>
      <c r="H7" s="102" t="s">
        <v>203</v>
      </c>
    </row>
    <row r="8" spans="2:8" s="17" customFormat="1" x14ac:dyDescent="0.25">
      <c r="B8" s="103" t="s">
        <v>195</v>
      </c>
      <c r="C8" s="104" t="s">
        <v>204</v>
      </c>
      <c r="D8" s="104"/>
      <c r="E8" s="104"/>
      <c r="F8" s="105"/>
      <c r="G8" s="106"/>
      <c r="H8" s="107"/>
    </row>
    <row r="9" spans="2:8" s="17" customFormat="1" ht="38.25" x14ac:dyDescent="0.25">
      <c r="B9" s="103" t="s">
        <v>189</v>
      </c>
      <c r="C9" s="104" t="s">
        <v>413</v>
      </c>
      <c r="D9" s="104"/>
      <c r="E9" s="104"/>
      <c r="F9" s="105"/>
      <c r="G9" s="106"/>
      <c r="H9" s="107"/>
    </row>
    <row r="10" spans="2:8" s="17" customFormat="1" ht="25.5" x14ac:dyDescent="0.25">
      <c r="B10" s="103" t="s">
        <v>190</v>
      </c>
      <c r="C10" s="104" t="s">
        <v>205</v>
      </c>
      <c r="D10" s="104"/>
      <c r="E10" s="104"/>
      <c r="F10" s="105"/>
      <c r="G10" s="106"/>
      <c r="H10" s="107"/>
    </row>
    <row r="11" spans="2:8" s="17" customFormat="1" ht="51" x14ac:dyDescent="0.25">
      <c r="B11" s="103" t="s">
        <v>191</v>
      </c>
      <c r="C11" s="104" t="s">
        <v>414</v>
      </c>
      <c r="D11" s="104"/>
      <c r="E11" s="104"/>
      <c r="F11" s="105"/>
      <c r="G11" s="106"/>
      <c r="H11" s="107"/>
    </row>
    <row r="12" spans="2:8" s="17" customFormat="1" ht="51" x14ac:dyDescent="0.25">
      <c r="B12" s="13">
        <f>B7+1</f>
        <v>58</v>
      </c>
      <c r="C12" s="14" t="s">
        <v>168</v>
      </c>
      <c r="D12" s="14"/>
      <c r="E12" s="14"/>
      <c r="F12" s="15"/>
      <c r="G12" s="16"/>
      <c r="H12" s="71" t="s">
        <v>164</v>
      </c>
    </row>
    <row r="13" spans="2:8" s="17" customFormat="1" ht="25.5" x14ac:dyDescent="0.25">
      <c r="B13" s="13">
        <f t="shared" ref="B13:B23" si="0">B12+1</f>
        <v>59</v>
      </c>
      <c r="C13" s="14" t="s">
        <v>169</v>
      </c>
      <c r="D13" s="14"/>
      <c r="E13" s="14"/>
      <c r="F13" s="15"/>
      <c r="G13" s="16"/>
      <c r="H13" s="71" t="s">
        <v>164</v>
      </c>
    </row>
    <row r="14" spans="2:8" s="17" customFormat="1" ht="38.25" x14ac:dyDescent="0.25">
      <c r="B14" s="13">
        <f t="shared" si="0"/>
        <v>60</v>
      </c>
      <c r="C14" s="14" t="s">
        <v>207</v>
      </c>
      <c r="D14" s="14"/>
      <c r="E14" s="14"/>
      <c r="F14" s="15"/>
      <c r="G14" s="16"/>
      <c r="H14" s="71" t="s">
        <v>165</v>
      </c>
    </row>
    <row r="15" spans="2:8" s="17" customFormat="1" ht="25.5" x14ac:dyDescent="0.25">
      <c r="B15" s="13">
        <f t="shared" si="0"/>
        <v>61</v>
      </c>
      <c r="C15" s="23" t="s">
        <v>161</v>
      </c>
      <c r="D15" s="23"/>
      <c r="E15" s="23"/>
      <c r="F15" s="24"/>
      <c r="G15" s="25"/>
      <c r="H15" s="82"/>
    </row>
    <row r="16" spans="2:8" s="17" customFormat="1" ht="25.5" x14ac:dyDescent="0.25">
      <c r="B16" s="13">
        <f t="shared" si="0"/>
        <v>62</v>
      </c>
      <c r="C16" s="14" t="s">
        <v>167</v>
      </c>
      <c r="D16" s="14"/>
      <c r="E16" s="14"/>
      <c r="F16" s="15"/>
      <c r="G16" s="16"/>
      <c r="H16" s="71" t="s">
        <v>166</v>
      </c>
    </row>
    <row r="17" spans="2:8" s="17" customFormat="1" ht="25.5" x14ac:dyDescent="0.25">
      <c r="B17" s="13">
        <f t="shared" si="0"/>
        <v>63</v>
      </c>
      <c r="C17" s="14" t="s">
        <v>206</v>
      </c>
      <c r="D17" s="14"/>
      <c r="E17" s="14"/>
      <c r="F17" s="15"/>
      <c r="G17" s="16"/>
      <c r="H17" s="71" t="s">
        <v>165</v>
      </c>
    </row>
    <row r="18" spans="2:8" s="17" customFormat="1" x14ac:dyDescent="0.25">
      <c r="B18" s="13">
        <f t="shared" si="0"/>
        <v>64</v>
      </c>
      <c r="C18" s="23" t="s">
        <v>172</v>
      </c>
      <c r="D18" s="23"/>
      <c r="E18" s="23"/>
      <c r="F18" s="24"/>
      <c r="G18" s="25"/>
      <c r="H18" s="82"/>
    </row>
    <row r="19" spans="2:8" s="17" customFormat="1" ht="38.25" x14ac:dyDescent="0.25">
      <c r="B19" s="13">
        <f t="shared" si="0"/>
        <v>65</v>
      </c>
      <c r="C19" s="23" t="s">
        <v>171</v>
      </c>
      <c r="D19" s="23"/>
      <c r="E19" s="23"/>
      <c r="F19" s="24"/>
      <c r="G19" s="25"/>
      <c r="H19" s="82"/>
    </row>
    <row r="20" spans="2:8" s="17" customFormat="1" ht="24.75" x14ac:dyDescent="0.25">
      <c r="B20" s="13">
        <f t="shared" si="0"/>
        <v>66</v>
      </c>
      <c r="C20" s="23" t="s">
        <v>162</v>
      </c>
      <c r="D20" s="23"/>
      <c r="E20" s="23"/>
      <c r="F20" s="24"/>
      <c r="G20" s="25"/>
      <c r="H20" s="82"/>
    </row>
    <row r="21" spans="2:8" s="17" customFormat="1" ht="38.25" x14ac:dyDescent="0.25">
      <c r="B21" s="13">
        <f t="shared" si="0"/>
        <v>67</v>
      </c>
      <c r="C21" s="14" t="s">
        <v>173</v>
      </c>
      <c r="D21" s="23"/>
      <c r="E21" s="23"/>
      <c r="F21" s="24"/>
      <c r="G21" s="25"/>
      <c r="H21" s="71" t="s">
        <v>174</v>
      </c>
    </row>
    <row r="22" spans="2:8" s="17" customFormat="1" ht="25.5" x14ac:dyDescent="0.25">
      <c r="B22" s="13">
        <f t="shared" si="0"/>
        <v>68</v>
      </c>
      <c r="C22" s="23" t="s">
        <v>170</v>
      </c>
      <c r="D22" s="23"/>
      <c r="E22" s="23"/>
      <c r="F22" s="24"/>
      <c r="G22" s="25"/>
      <c r="H22" s="82" t="s">
        <v>175</v>
      </c>
    </row>
    <row r="23" spans="2:8" s="17" customFormat="1" ht="25.5" x14ac:dyDescent="0.25">
      <c r="B23" s="13">
        <f t="shared" si="0"/>
        <v>69</v>
      </c>
      <c r="C23" s="14" t="s">
        <v>163</v>
      </c>
      <c r="D23" s="14"/>
      <c r="E23" s="14"/>
      <c r="F23" s="15"/>
      <c r="G23" s="16"/>
      <c r="H23" s="39" t="s">
        <v>176</v>
      </c>
    </row>
    <row r="24" spans="2:8" s="17" customFormat="1" ht="38.25" x14ac:dyDescent="0.25">
      <c r="B24" s="13">
        <f>B23+1</f>
        <v>70</v>
      </c>
      <c r="C24" s="14" t="s">
        <v>333</v>
      </c>
      <c r="D24" s="14"/>
      <c r="E24" s="14"/>
      <c r="F24" s="15"/>
      <c r="G24" s="16"/>
      <c r="H24" s="39"/>
    </row>
    <row r="25" spans="2:8" ht="43.15" customHeight="1" thickBot="1" x14ac:dyDescent="0.3">
      <c r="B25" s="271" t="s">
        <v>11</v>
      </c>
      <c r="C25" s="263"/>
      <c r="D25" s="40"/>
      <c r="E25" s="41"/>
      <c r="F25" s="41"/>
      <c r="G25" s="41"/>
      <c r="H25" s="42"/>
    </row>
    <row r="26" spans="2:8" s="17" customFormat="1" x14ac:dyDescent="0.25">
      <c r="B26" s="27"/>
      <c r="C26" s="28"/>
      <c r="D26" s="29"/>
      <c r="E26" s="29"/>
      <c r="F26" s="30"/>
      <c r="G26" s="31"/>
      <c r="H26" s="32"/>
    </row>
    <row r="27" spans="2:8" s="17" customFormat="1" x14ac:dyDescent="0.25">
      <c r="B27" s="27"/>
      <c r="C27" s="28"/>
      <c r="D27" s="29"/>
      <c r="E27" s="29"/>
      <c r="F27" s="30"/>
      <c r="G27" s="31"/>
      <c r="H27" s="32"/>
    </row>
  </sheetData>
  <autoFilter ref="D5:F5" xr:uid="{00000000-0009-0000-0000-000007000000}"/>
  <mergeCells count="6">
    <mergeCell ref="B25:C25"/>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16:F17 F12:F14" xr:uid="{00000000-0002-0000-07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3" fitToWidth="0" fitToHeight="0" orientation="landscape" horizontalDpi="4294967293" verticalDpi="4294967293" r:id="rId1"/>
  <headerFooter>
    <oddFooter>&amp;R&amp;P</oddFooter>
  </headerFooter>
  <rowBreaks count="1" manualBreakCount="1">
    <brk id="20" min="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116"/>
  <sheetViews>
    <sheetView showGridLines="0" zoomScale="98" zoomScaleNormal="98" zoomScaleSheetLayoutView="40" workbookViewId="0">
      <pane ySplit="5" topLeftCell="A6" activePane="bottomLeft" state="frozen"/>
      <selection activeCell="B11" sqref="B11"/>
      <selection pane="bottomLeft" activeCell="A6" sqref="A6"/>
    </sheetView>
  </sheetViews>
  <sheetFormatPr defaultColWidth="9.140625" defaultRowHeight="14.25" x14ac:dyDescent="0.25"/>
  <cols>
    <col min="1" max="1" width="2.28515625" style="9" customWidth="1"/>
    <col min="2" max="2" width="4.5703125" style="10" customWidth="1"/>
    <col min="3" max="3" width="56.85546875" style="11" customWidth="1"/>
    <col min="4" max="5" width="8.7109375" style="11" customWidth="1"/>
    <col min="6" max="6" width="7.140625" style="11" customWidth="1"/>
    <col min="7" max="7" width="30.7109375" style="12" customWidth="1"/>
    <col min="8" max="8" width="30.7109375" style="9" customWidth="1"/>
    <col min="9" max="16384" width="9.140625" style="9"/>
  </cols>
  <sheetData>
    <row r="1" spans="2:8" ht="8.4499999999999993" customHeight="1" x14ac:dyDescent="0.25"/>
    <row r="2" spans="2:8" ht="24.6" customHeight="1" x14ac:dyDescent="0.25">
      <c r="B2" s="264" t="s">
        <v>12</v>
      </c>
      <c r="C2" s="264"/>
      <c r="D2" s="264"/>
      <c r="E2" s="264"/>
      <c r="F2" s="264"/>
      <c r="G2" s="264"/>
      <c r="H2" s="264"/>
    </row>
    <row r="3" spans="2:8" ht="8.4499999999999993" customHeight="1" thickBot="1" x14ac:dyDescent="0.3"/>
    <row r="4" spans="2:8" x14ac:dyDescent="0.25">
      <c r="B4" s="265" t="s">
        <v>5</v>
      </c>
      <c r="C4" s="266"/>
      <c r="D4" s="266" t="s">
        <v>6</v>
      </c>
      <c r="E4" s="266"/>
      <c r="F4" s="266"/>
      <c r="G4" s="266" t="s">
        <v>0</v>
      </c>
      <c r="H4" s="269" t="s">
        <v>7</v>
      </c>
    </row>
    <row r="5" spans="2:8" ht="15.6" customHeight="1" thickBot="1" x14ac:dyDescent="0.3">
      <c r="B5" s="267"/>
      <c r="C5" s="268"/>
      <c r="D5" s="83" t="s">
        <v>8</v>
      </c>
      <c r="E5" s="83" t="s">
        <v>9</v>
      </c>
      <c r="F5" s="34" t="s">
        <v>10</v>
      </c>
      <c r="G5" s="268"/>
      <c r="H5" s="270"/>
    </row>
    <row r="6" spans="2:8" ht="16.149999999999999" customHeight="1" thickBot="1" x14ac:dyDescent="0.3">
      <c r="B6" s="35" t="s">
        <v>311</v>
      </c>
      <c r="C6" s="77"/>
      <c r="D6" s="77"/>
      <c r="E6" s="77"/>
      <c r="F6" s="77"/>
      <c r="G6" s="77"/>
      <c r="H6" s="78"/>
    </row>
    <row r="7" spans="2:8" s="17" customFormat="1" x14ac:dyDescent="0.25">
      <c r="B7" s="69">
        <f>ServiziCollaudo!B24+1</f>
        <v>71</v>
      </c>
      <c r="C7" s="14" t="s">
        <v>218</v>
      </c>
      <c r="D7" s="14"/>
      <c r="E7" s="14"/>
      <c r="F7" s="15"/>
      <c r="G7" s="16"/>
      <c r="H7" s="71" t="s">
        <v>219</v>
      </c>
    </row>
    <row r="8" spans="2:8" s="17" customFormat="1" ht="25.5" x14ac:dyDescent="0.25">
      <c r="B8" s="13">
        <f>B7+1</f>
        <v>72</v>
      </c>
      <c r="C8" s="23" t="s">
        <v>220</v>
      </c>
      <c r="D8" s="23"/>
      <c r="E8" s="23"/>
      <c r="F8" s="24"/>
      <c r="G8" s="25"/>
      <c r="H8" s="119" t="s">
        <v>219</v>
      </c>
    </row>
    <row r="9" spans="2:8" s="17" customFormat="1" ht="98.25" x14ac:dyDescent="0.25">
      <c r="B9" s="69">
        <f>B8+1</f>
        <v>73</v>
      </c>
      <c r="C9" s="14" t="s">
        <v>221</v>
      </c>
      <c r="D9" s="14"/>
      <c r="E9" s="14"/>
      <c r="F9" s="15"/>
      <c r="G9" s="16"/>
      <c r="H9" s="71" t="s">
        <v>222</v>
      </c>
    </row>
    <row r="10" spans="2:8" s="17" customFormat="1" ht="252" x14ac:dyDescent="0.25">
      <c r="B10" s="69">
        <f>B9+1</f>
        <v>74</v>
      </c>
      <c r="C10" s="120" t="s">
        <v>375</v>
      </c>
      <c r="D10" s="120"/>
      <c r="E10" s="120"/>
      <c r="F10" s="121"/>
      <c r="G10" s="122"/>
      <c r="H10" s="160" t="s">
        <v>350</v>
      </c>
    </row>
    <row r="11" spans="2:8" s="17" customFormat="1" ht="108" x14ac:dyDescent="0.25">
      <c r="B11" s="164">
        <f>B10+1</f>
        <v>75</v>
      </c>
      <c r="C11" s="120" t="s">
        <v>378</v>
      </c>
      <c r="D11" s="120"/>
      <c r="E11" s="120"/>
      <c r="F11" s="121"/>
      <c r="G11" s="165"/>
      <c r="H11" s="160" t="s">
        <v>379</v>
      </c>
    </row>
    <row r="12" spans="2:8" s="17" customFormat="1" ht="237" customHeight="1" x14ac:dyDescent="0.25">
      <c r="B12" s="278" t="s">
        <v>376</v>
      </c>
      <c r="C12" s="279"/>
      <c r="D12" s="162"/>
      <c r="E12" s="162"/>
      <c r="F12" s="163"/>
      <c r="G12" s="280" t="s">
        <v>377</v>
      </c>
      <c r="H12" s="281"/>
    </row>
    <row r="13" spans="2:8" s="17" customFormat="1" ht="25.5" x14ac:dyDescent="0.25">
      <c r="B13" s="129">
        <f>B11+1</f>
        <v>76</v>
      </c>
      <c r="C13" s="14" t="s">
        <v>380</v>
      </c>
      <c r="D13" s="14"/>
      <c r="E13" s="14"/>
      <c r="F13" s="15"/>
      <c r="G13" s="16"/>
      <c r="H13" s="71" t="s">
        <v>223</v>
      </c>
    </row>
    <row r="14" spans="2:8" s="17" customFormat="1" ht="38.25" x14ac:dyDescent="0.25">
      <c r="B14" s="13">
        <f>B13+1</f>
        <v>77</v>
      </c>
      <c r="C14" s="14" t="s">
        <v>334</v>
      </c>
      <c r="D14" s="14"/>
      <c r="E14" s="14"/>
      <c r="F14" s="15"/>
      <c r="G14" s="16"/>
      <c r="H14" s="71" t="s">
        <v>223</v>
      </c>
    </row>
    <row r="15" spans="2:8" s="17" customFormat="1" ht="25.5" x14ac:dyDescent="0.25">
      <c r="B15" s="13">
        <f t="shared" ref="B15:B17" si="0">B14+1</f>
        <v>78</v>
      </c>
      <c r="C15" s="14" t="s">
        <v>224</v>
      </c>
      <c r="D15" s="14"/>
      <c r="E15" s="14"/>
      <c r="F15" s="15"/>
      <c r="G15" s="16"/>
      <c r="H15" s="71" t="s">
        <v>223</v>
      </c>
    </row>
    <row r="16" spans="2:8" s="17" customFormat="1" ht="33" customHeight="1" x14ac:dyDescent="0.25">
      <c r="B16" s="13">
        <f t="shared" si="0"/>
        <v>79</v>
      </c>
      <c r="C16" s="14" t="s">
        <v>225</v>
      </c>
      <c r="D16" s="14"/>
      <c r="E16" s="14"/>
      <c r="F16" s="15"/>
      <c r="G16" s="16"/>
      <c r="H16" s="71" t="s">
        <v>223</v>
      </c>
    </row>
    <row r="17" spans="2:8" s="17" customFormat="1" ht="38.25" x14ac:dyDescent="0.25">
      <c r="B17" s="13">
        <f t="shared" si="0"/>
        <v>80</v>
      </c>
      <c r="C17" s="14" t="s">
        <v>226</v>
      </c>
      <c r="D17" s="14"/>
      <c r="E17" s="14"/>
      <c r="F17" s="15"/>
      <c r="G17" s="16"/>
      <c r="H17" s="145" t="s">
        <v>223</v>
      </c>
    </row>
    <row r="18" spans="2:8" s="17" customFormat="1" x14ac:dyDescent="0.25">
      <c r="B18" s="124" t="s">
        <v>312</v>
      </c>
      <c r="C18" s="125"/>
      <c r="D18" s="125"/>
      <c r="E18" s="125"/>
      <c r="F18" s="126"/>
      <c r="G18" s="127"/>
      <c r="H18" s="128"/>
    </row>
    <row r="19" spans="2:8" s="17" customFormat="1" ht="108" x14ac:dyDescent="0.25">
      <c r="B19" s="164">
        <f>B17+1</f>
        <v>81</v>
      </c>
      <c r="C19" s="120" t="s">
        <v>352</v>
      </c>
      <c r="D19" s="120"/>
      <c r="E19" s="120"/>
      <c r="F19" s="121"/>
      <c r="G19" s="165"/>
      <c r="H19" s="167" t="s">
        <v>353</v>
      </c>
    </row>
    <row r="20" spans="2:8" s="17" customFormat="1" ht="84" x14ac:dyDescent="0.25">
      <c r="B20" s="164">
        <f>B19+1</f>
        <v>82</v>
      </c>
      <c r="C20" s="120" t="s">
        <v>372</v>
      </c>
      <c r="D20" s="120"/>
      <c r="E20" s="120"/>
      <c r="F20" s="121"/>
      <c r="G20" s="165"/>
      <c r="H20" s="167" t="s">
        <v>373</v>
      </c>
    </row>
    <row r="21" spans="2:8" s="17" customFormat="1" ht="15" thickBot="1" x14ac:dyDescent="0.3">
      <c r="B21" s="124" t="s">
        <v>313</v>
      </c>
      <c r="C21" s="125"/>
      <c r="D21" s="125"/>
      <c r="E21" s="125"/>
      <c r="F21" s="126"/>
      <c r="G21" s="127"/>
      <c r="H21" s="128"/>
    </row>
    <row r="22" spans="2:8" ht="16.149999999999999" customHeight="1" thickBot="1" x14ac:dyDescent="0.3">
      <c r="B22" s="35" t="s">
        <v>399</v>
      </c>
      <c r="C22" s="77"/>
      <c r="D22" s="77"/>
      <c r="E22" s="77"/>
      <c r="F22" s="77"/>
      <c r="G22" s="77"/>
      <c r="H22" s="78"/>
    </row>
    <row r="23" spans="2:8" s="17" customFormat="1" ht="33" customHeight="1" x14ac:dyDescent="0.25">
      <c r="B23" s="164">
        <f>B20+1</f>
        <v>83</v>
      </c>
      <c r="C23" s="120" t="s">
        <v>227</v>
      </c>
      <c r="D23" s="120"/>
      <c r="E23" s="120"/>
      <c r="F23" s="121"/>
      <c r="G23" s="122"/>
      <c r="H23" s="123" t="s">
        <v>223</v>
      </c>
    </row>
    <row r="24" spans="2:8" s="17" customFormat="1" ht="51" x14ac:dyDescent="0.25">
      <c r="B24" s="13">
        <f>B23+1</f>
        <v>84</v>
      </c>
      <c r="C24" s="14" t="s">
        <v>228</v>
      </c>
      <c r="D24" s="14"/>
      <c r="E24" s="14"/>
      <c r="F24" s="15"/>
      <c r="G24" s="16"/>
      <c r="H24" s="145" t="s">
        <v>381</v>
      </c>
    </row>
    <row r="25" spans="2:8" s="17" customFormat="1" ht="25.5" x14ac:dyDescent="0.25">
      <c r="B25" s="97">
        <f t="shared" ref="B25:B32" si="1">B24+1</f>
        <v>85</v>
      </c>
      <c r="C25" s="98" t="s">
        <v>382</v>
      </c>
      <c r="D25" s="98"/>
      <c r="E25" s="98"/>
      <c r="F25" s="142"/>
      <c r="G25" s="101"/>
      <c r="H25" s="141" t="s">
        <v>223</v>
      </c>
    </row>
    <row r="26" spans="2:8" s="17" customFormat="1" ht="51" x14ac:dyDescent="0.25">
      <c r="B26" s="103" t="s">
        <v>306</v>
      </c>
      <c r="C26" s="104" t="s">
        <v>410</v>
      </c>
      <c r="D26" s="104"/>
      <c r="E26" s="104"/>
      <c r="F26" s="105"/>
      <c r="G26" s="106"/>
      <c r="H26" s="137"/>
    </row>
    <row r="27" spans="2:8" s="17" customFormat="1" ht="38.25" x14ac:dyDescent="0.25">
      <c r="B27" s="103" t="s">
        <v>189</v>
      </c>
      <c r="C27" s="104" t="s">
        <v>415</v>
      </c>
      <c r="D27" s="104"/>
      <c r="E27" s="104"/>
      <c r="F27" s="105"/>
      <c r="G27" s="106"/>
      <c r="H27" s="137"/>
    </row>
    <row r="28" spans="2:8" s="17" customFormat="1" ht="51" x14ac:dyDescent="0.25">
      <c r="B28" s="103" t="s">
        <v>190</v>
      </c>
      <c r="C28" s="104" t="s">
        <v>416</v>
      </c>
      <c r="D28" s="104"/>
      <c r="E28" s="104"/>
      <c r="F28" s="105"/>
      <c r="G28" s="106"/>
      <c r="H28" s="137"/>
    </row>
    <row r="29" spans="2:8" s="17" customFormat="1" ht="51" x14ac:dyDescent="0.25">
      <c r="B29" s="108" t="s">
        <v>191</v>
      </c>
      <c r="C29" s="109" t="s">
        <v>417</v>
      </c>
      <c r="D29" s="109"/>
      <c r="E29" s="109"/>
      <c r="F29" s="110"/>
      <c r="G29" s="111"/>
      <c r="H29" s="139"/>
    </row>
    <row r="30" spans="2:8" s="17" customFormat="1" ht="51" x14ac:dyDescent="0.25">
      <c r="B30" s="13">
        <f>B25+1</f>
        <v>86</v>
      </c>
      <c r="C30" s="14" t="s">
        <v>383</v>
      </c>
      <c r="D30" s="14"/>
      <c r="E30" s="14"/>
      <c r="F30" s="15"/>
      <c r="G30" s="16"/>
      <c r="H30" s="71" t="s">
        <v>384</v>
      </c>
    </row>
    <row r="31" spans="2:8" s="17" customFormat="1" ht="102" x14ac:dyDescent="0.25">
      <c r="B31" s="13">
        <f>B30+1</f>
        <v>87</v>
      </c>
      <c r="C31" s="14" t="s">
        <v>418</v>
      </c>
      <c r="D31" s="14"/>
      <c r="E31" s="14"/>
      <c r="F31" s="15"/>
      <c r="G31" s="16"/>
      <c r="H31" s="71" t="s">
        <v>223</v>
      </c>
    </row>
    <row r="32" spans="2:8" s="17" customFormat="1" ht="25.5" x14ac:dyDescent="0.25">
      <c r="B32" s="13">
        <f t="shared" si="1"/>
        <v>88</v>
      </c>
      <c r="C32" s="14" t="s">
        <v>229</v>
      </c>
      <c r="D32" s="14"/>
      <c r="E32" s="14"/>
      <c r="F32" s="15"/>
      <c r="G32" s="16"/>
      <c r="H32" s="145" t="s">
        <v>230</v>
      </c>
    </row>
    <row r="33" spans="2:8" s="17" customFormat="1" ht="26.25" thickBot="1" x14ac:dyDescent="0.3">
      <c r="B33" s="129">
        <f>B32+1</f>
        <v>89</v>
      </c>
      <c r="C33" s="14" t="s">
        <v>398</v>
      </c>
      <c r="D33" s="14"/>
      <c r="E33" s="14"/>
      <c r="F33" s="15"/>
      <c r="G33" s="16"/>
      <c r="H33" s="71" t="s">
        <v>223</v>
      </c>
    </row>
    <row r="34" spans="2:8" ht="16.149999999999999" customHeight="1" thickBot="1" x14ac:dyDescent="0.3">
      <c r="B34" s="35" t="s">
        <v>314</v>
      </c>
      <c r="C34" s="77"/>
      <c r="D34" s="77"/>
      <c r="E34" s="77"/>
      <c r="F34" s="77"/>
      <c r="G34" s="77"/>
      <c r="H34" s="78"/>
    </row>
    <row r="35" spans="2:8" x14ac:dyDescent="0.25">
      <c r="B35" s="130">
        <f>B33+1</f>
        <v>90</v>
      </c>
      <c r="C35" s="131" t="s">
        <v>231</v>
      </c>
      <c r="D35" s="132"/>
      <c r="E35" s="132"/>
      <c r="F35" s="133"/>
      <c r="G35" s="134"/>
      <c r="H35" s="166" t="s">
        <v>385</v>
      </c>
    </row>
    <row r="36" spans="2:8" x14ac:dyDescent="0.25">
      <c r="B36" s="103" t="s">
        <v>195</v>
      </c>
      <c r="C36" s="104" t="s">
        <v>232</v>
      </c>
      <c r="D36" s="104"/>
      <c r="E36" s="104"/>
      <c r="F36" s="105"/>
      <c r="G36" s="136"/>
      <c r="H36" s="137"/>
    </row>
    <row r="37" spans="2:8" x14ac:dyDescent="0.25">
      <c r="B37" s="103" t="s">
        <v>189</v>
      </c>
      <c r="C37" s="104" t="s">
        <v>233</v>
      </c>
      <c r="D37" s="104"/>
      <c r="E37" s="104"/>
      <c r="F37" s="105"/>
      <c r="G37" s="136"/>
      <c r="H37" s="137"/>
    </row>
    <row r="38" spans="2:8" x14ac:dyDescent="0.25">
      <c r="B38" s="108" t="s">
        <v>190</v>
      </c>
      <c r="C38" s="109" t="s">
        <v>234</v>
      </c>
      <c r="D38" s="109"/>
      <c r="E38" s="109"/>
      <c r="F38" s="110"/>
      <c r="G38" s="138"/>
      <c r="H38" s="139"/>
    </row>
    <row r="39" spans="2:8" ht="25.5" x14ac:dyDescent="0.25">
      <c r="B39" s="97">
        <f>B35+1</f>
        <v>91</v>
      </c>
      <c r="C39" s="98" t="s">
        <v>387</v>
      </c>
      <c r="D39" s="99"/>
      <c r="E39" s="99"/>
      <c r="F39" s="100"/>
      <c r="G39" s="140"/>
      <c r="H39" s="275" t="s">
        <v>386</v>
      </c>
    </row>
    <row r="40" spans="2:8" ht="14.45" customHeight="1" x14ac:dyDescent="0.25">
      <c r="B40" s="103" t="s">
        <v>195</v>
      </c>
      <c r="C40" s="104" t="s">
        <v>235</v>
      </c>
      <c r="D40" s="104"/>
      <c r="E40" s="104"/>
      <c r="F40" s="105"/>
      <c r="G40" s="136"/>
      <c r="H40" s="276"/>
    </row>
    <row r="41" spans="2:8" ht="38.25" x14ac:dyDescent="0.25">
      <c r="B41" s="103" t="s">
        <v>189</v>
      </c>
      <c r="C41" s="104" t="s">
        <v>236</v>
      </c>
      <c r="D41" s="104"/>
      <c r="E41" s="104"/>
      <c r="F41" s="105"/>
      <c r="G41" s="136"/>
      <c r="H41" s="276"/>
    </row>
    <row r="42" spans="2:8" ht="38.25" x14ac:dyDescent="0.25">
      <c r="B42" s="103" t="s">
        <v>190</v>
      </c>
      <c r="C42" s="104" t="s">
        <v>388</v>
      </c>
      <c r="D42" s="104"/>
      <c r="E42" s="104"/>
      <c r="F42" s="105"/>
      <c r="G42" s="136"/>
      <c r="H42" s="276"/>
    </row>
    <row r="43" spans="2:8" ht="14.45" customHeight="1" x14ac:dyDescent="0.25">
      <c r="B43" s="103" t="s">
        <v>191</v>
      </c>
      <c r="C43" s="104" t="s">
        <v>232</v>
      </c>
      <c r="D43" s="104"/>
      <c r="E43" s="104"/>
      <c r="F43" s="105"/>
      <c r="G43" s="136"/>
      <c r="H43" s="276"/>
    </row>
    <row r="44" spans="2:8" ht="14.45" customHeight="1" x14ac:dyDescent="0.25">
      <c r="B44" s="103" t="s">
        <v>192</v>
      </c>
      <c r="C44" s="104" t="s">
        <v>237</v>
      </c>
      <c r="D44" s="104"/>
      <c r="E44" s="104"/>
      <c r="F44" s="105"/>
      <c r="G44" s="136"/>
      <c r="H44" s="277"/>
    </row>
    <row r="45" spans="2:8" s="17" customFormat="1" ht="53.25" customHeight="1" x14ac:dyDescent="0.25">
      <c r="B45" s="97">
        <f>B39+1</f>
        <v>92</v>
      </c>
      <c r="C45" s="98" t="s">
        <v>238</v>
      </c>
      <c r="D45" s="98"/>
      <c r="E45" s="98"/>
      <c r="F45" s="142"/>
      <c r="G45" s="101"/>
      <c r="H45" s="282" t="s">
        <v>389</v>
      </c>
    </row>
    <row r="46" spans="2:8" s="17" customFormat="1" ht="25.5" x14ac:dyDescent="0.25">
      <c r="B46" s="158">
        <v>1</v>
      </c>
      <c r="C46" s="104" t="s">
        <v>340</v>
      </c>
      <c r="D46" s="104"/>
      <c r="E46" s="104"/>
      <c r="F46" s="105"/>
      <c r="G46" s="106"/>
      <c r="H46" s="283"/>
    </row>
    <row r="47" spans="2:8" s="17" customFormat="1" ht="25.5" x14ac:dyDescent="0.25">
      <c r="B47" s="158" t="s">
        <v>306</v>
      </c>
      <c r="C47" s="104" t="s">
        <v>345</v>
      </c>
      <c r="D47" s="104"/>
      <c r="E47" s="104"/>
      <c r="F47" s="105"/>
      <c r="G47" s="106"/>
      <c r="H47" s="283"/>
    </row>
    <row r="48" spans="2:8" s="17" customFormat="1" ht="14.45" customHeight="1" x14ac:dyDescent="0.25">
      <c r="B48" s="158" t="s">
        <v>189</v>
      </c>
      <c r="C48" s="104" t="s">
        <v>341</v>
      </c>
      <c r="D48" s="104"/>
      <c r="E48" s="104"/>
      <c r="F48" s="105"/>
      <c r="G48" s="106"/>
      <c r="H48" s="283"/>
    </row>
    <row r="49" spans="2:8" s="17" customFormat="1" ht="25.5" x14ac:dyDescent="0.25">
      <c r="B49" s="158">
        <v>2</v>
      </c>
      <c r="C49" s="104" t="s">
        <v>342</v>
      </c>
      <c r="D49" s="104"/>
      <c r="E49" s="104"/>
      <c r="F49" s="105"/>
      <c r="G49" s="106"/>
      <c r="H49" s="283"/>
    </row>
    <row r="50" spans="2:8" s="17" customFormat="1" ht="25.5" x14ac:dyDescent="0.25">
      <c r="B50" s="158" t="s">
        <v>306</v>
      </c>
      <c r="C50" s="104" t="s">
        <v>390</v>
      </c>
      <c r="D50" s="104"/>
      <c r="E50" s="104"/>
      <c r="F50" s="105"/>
      <c r="G50" s="106"/>
      <c r="H50" s="283"/>
    </row>
    <row r="51" spans="2:8" s="17" customFormat="1" ht="25.5" x14ac:dyDescent="0.25">
      <c r="B51" s="158" t="s">
        <v>189</v>
      </c>
      <c r="C51" s="104" t="s">
        <v>393</v>
      </c>
      <c r="D51" s="104"/>
      <c r="E51" s="104"/>
      <c r="F51" s="105"/>
      <c r="G51" s="106"/>
      <c r="H51" s="283"/>
    </row>
    <row r="52" spans="2:8" s="17" customFormat="1" ht="14.45" customHeight="1" x14ac:dyDescent="0.25">
      <c r="B52" s="158">
        <v>3</v>
      </c>
      <c r="C52" s="104" t="s">
        <v>343</v>
      </c>
      <c r="D52" s="104"/>
      <c r="E52" s="104"/>
      <c r="F52" s="105"/>
      <c r="G52" s="106"/>
      <c r="H52" s="283"/>
    </row>
    <row r="53" spans="2:8" s="17" customFormat="1" ht="34.5" customHeight="1" x14ac:dyDescent="0.25">
      <c r="B53" s="158" t="s">
        <v>306</v>
      </c>
      <c r="C53" s="104" t="s">
        <v>391</v>
      </c>
      <c r="D53" s="104"/>
      <c r="E53" s="104"/>
      <c r="F53" s="105"/>
      <c r="G53" s="106"/>
      <c r="H53" s="283"/>
    </row>
    <row r="54" spans="2:8" s="17" customFormat="1" ht="25.5" x14ac:dyDescent="0.25">
      <c r="B54" s="158" t="s">
        <v>189</v>
      </c>
      <c r="C54" s="104" t="s">
        <v>392</v>
      </c>
      <c r="D54" s="104"/>
      <c r="E54" s="104"/>
      <c r="F54" s="105"/>
      <c r="G54" s="106"/>
      <c r="H54" s="283"/>
    </row>
    <row r="55" spans="2:8" s="17" customFormat="1" ht="25.5" x14ac:dyDescent="0.25">
      <c r="B55" s="158">
        <v>4</v>
      </c>
      <c r="C55" s="104" t="s">
        <v>344</v>
      </c>
      <c r="D55" s="104"/>
      <c r="E55" s="104"/>
      <c r="F55" s="105"/>
      <c r="G55" s="106"/>
      <c r="H55" s="283"/>
    </row>
    <row r="56" spans="2:8" s="17" customFormat="1" ht="25.5" x14ac:dyDescent="0.25">
      <c r="B56" s="158" t="s">
        <v>306</v>
      </c>
      <c r="C56" s="104" t="s">
        <v>391</v>
      </c>
      <c r="D56" s="104"/>
      <c r="E56" s="104"/>
      <c r="F56" s="105"/>
      <c r="G56" s="106"/>
      <c r="H56" s="283"/>
    </row>
    <row r="57" spans="2:8" s="17" customFormat="1" ht="63.75" x14ac:dyDescent="0.25">
      <c r="B57" s="158" t="s">
        <v>189</v>
      </c>
      <c r="C57" s="104" t="s">
        <v>394</v>
      </c>
      <c r="D57" s="104"/>
      <c r="E57" s="104"/>
      <c r="F57" s="105"/>
      <c r="G57" s="106"/>
      <c r="H57" s="283"/>
    </row>
    <row r="58" spans="2:8" s="17" customFormat="1" ht="25.5" x14ac:dyDescent="0.25">
      <c r="B58" s="158">
        <v>5</v>
      </c>
      <c r="C58" s="104" t="s">
        <v>395</v>
      </c>
      <c r="D58" s="104"/>
      <c r="E58" s="104"/>
      <c r="F58" s="105"/>
      <c r="G58" s="106"/>
      <c r="H58" s="283"/>
    </row>
    <row r="59" spans="2:8" s="17" customFormat="1" ht="73.5" customHeight="1" x14ac:dyDescent="0.25">
      <c r="B59" s="158" t="s">
        <v>306</v>
      </c>
      <c r="C59" s="104" t="s">
        <v>396</v>
      </c>
      <c r="D59" s="104"/>
      <c r="E59" s="104"/>
      <c r="F59" s="105"/>
      <c r="G59" s="106"/>
      <c r="H59" s="283"/>
    </row>
    <row r="60" spans="2:8" s="17" customFormat="1" ht="38.25" x14ac:dyDescent="0.25">
      <c r="B60" s="159" t="s">
        <v>189</v>
      </c>
      <c r="C60" s="109" t="s">
        <v>397</v>
      </c>
      <c r="D60" s="109"/>
      <c r="E60" s="109"/>
      <c r="F60" s="110"/>
      <c r="G60" s="111"/>
      <c r="H60" s="284"/>
    </row>
    <row r="61" spans="2:8" s="17" customFormat="1" ht="132" x14ac:dyDescent="0.25">
      <c r="B61" s="13">
        <f>B45+1</f>
        <v>93</v>
      </c>
      <c r="C61" s="14" t="s">
        <v>315</v>
      </c>
      <c r="D61" s="14"/>
      <c r="E61" s="14"/>
      <c r="F61" s="15"/>
      <c r="G61" s="16"/>
      <c r="H61" s="160" t="s">
        <v>354</v>
      </c>
    </row>
    <row r="62" spans="2:8" ht="25.5" x14ac:dyDescent="0.25">
      <c r="B62" s="97">
        <f>B61+1</f>
        <v>94</v>
      </c>
      <c r="C62" s="98" t="s">
        <v>239</v>
      </c>
      <c r="D62" s="99"/>
      <c r="E62" s="99"/>
      <c r="F62" s="100"/>
      <c r="G62" s="140"/>
      <c r="H62" s="160" t="s">
        <v>385</v>
      </c>
    </row>
    <row r="63" spans="2:8" x14ac:dyDescent="0.25">
      <c r="B63" s="103" t="s">
        <v>195</v>
      </c>
      <c r="C63" s="104" t="s">
        <v>232</v>
      </c>
      <c r="D63" s="104"/>
      <c r="E63" s="104"/>
      <c r="F63" s="105"/>
      <c r="G63" s="136"/>
      <c r="H63" s="137"/>
    </row>
    <row r="64" spans="2:8" x14ac:dyDescent="0.25">
      <c r="B64" s="103" t="s">
        <v>189</v>
      </c>
      <c r="C64" s="104" t="s">
        <v>233</v>
      </c>
      <c r="D64" s="104"/>
      <c r="E64" s="104"/>
      <c r="F64" s="105"/>
      <c r="G64" s="136"/>
      <c r="H64" s="137"/>
    </row>
    <row r="65" spans="2:8" ht="15" thickBot="1" x14ac:dyDescent="0.3">
      <c r="B65" s="108" t="s">
        <v>190</v>
      </c>
      <c r="C65" s="109" t="s">
        <v>234</v>
      </c>
      <c r="D65" s="109"/>
      <c r="E65" s="109"/>
      <c r="F65" s="110"/>
      <c r="G65" s="138"/>
      <c r="H65" s="139"/>
    </row>
    <row r="66" spans="2:8" ht="16.149999999999999" customHeight="1" thickBot="1" x14ac:dyDescent="0.3">
      <c r="B66" s="35" t="s">
        <v>318</v>
      </c>
      <c r="C66" s="77"/>
      <c r="D66" s="77"/>
      <c r="E66" s="77"/>
      <c r="F66" s="77"/>
      <c r="G66" s="77"/>
      <c r="H66" s="78"/>
    </row>
    <row r="67" spans="2:8" s="17" customFormat="1" ht="38.25" x14ac:dyDescent="0.25">
      <c r="B67" s="13">
        <f>B62+1</f>
        <v>95</v>
      </c>
      <c r="C67" s="14" t="s">
        <v>240</v>
      </c>
      <c r="D67" s="14"/>
      <c r="E67" s="14"/>
      <c r="F67" s="15"/>
      <c r="G67" s="16"/>
      <c r="H67" s="71" t="s">
        <v>241</v>
      </c>
    </row>
    <row r="68" spans="2:8" s="17" customFormat="1" ht="156" x14ac:dyDescent="0.25">
      <c r="B68" s="129">
        <f>B67+1</f>
        <v>96</v>
      </c>
      <c r="C68" s="14" t="s">
        <v>355</v>
      </c>
      <c r="D68" s="14"/>
      <c r="E68" s="14"/>
      <c r="F68" s="15"/>
      <c r="G68" s="144"/>
      <c r="H68" s="160" t="s">
        <v>356</v>
      </c>
    </row>
    <row r="69" spans="2:8" s="17" customFormat="1" ht="25.5" x14ac:dyDescent="0.25">
      <c r="B69" s="129">
        <f>B68+1</f>
        <v>97</v>
      </c>
      <c r="C69" s="14" t="s">
        <v>242</v>
      </c>
      <c r="D69" s="14"/>
      <c r="E69" s="14"/>
      <c r="F69" s="15"/>
      <c r="G69" s="144"/>
      <c r="H69" s="145"/>
    </row>
    <row r="70" spans="2:8" s="17" customFormat="1" ht="25.5" x14ac:dyDescent="0.25">
      <c r="B70" s="129">
        <f t="shared" ref="B70:B75" si="2">B69+1</f>
        <v>98</v>
      </c>
      <c r="C70" s="14" t="s">
        <v>243</v>
      </c>
      <c r="D70" s="14"/>
      <c r="E70" s="14"/>
      <c r="F70" s="15"/>
      <c r="G70" s="144"/>
      <c r="H70" s="145" t="s">
        <v>79</v>
      </c>
    </row>
    <row r="71" spans="2:8" s="17" customFormat="1" x14ac:dyDescent="0.25">
      <c r="B71" s="129">
        <f t="shared" si="2"/>
        <v>99</v>
      </c>
      <c r="C71" s="14" t="s">
        <v>78</v>
      </c>
      <c r="D71" s="14"/>
      <c r="E71" s="14"/>
      <c r="F71" s="15"/>
      <c r="G71" s="144"/>
      <c r="H71" s="145" t="s">
        <v>79</v>
      </c>
    </row>
    <row r="72" spans="2:8" s="17" customFormat="1" ht="63.75" x14ac:dyDescent="0.25">
      <c r="B72" s="129">
        <f t="shared" si="2"/>
        <v>100</v>
      </c>
      <c r="C72" s="14" t="s">
        <v>316</v>
      </c>
      <c r="D72" s="14"/>
      <c r="E72" s="14"/>
      <c r="F72" s="15"/>
      <c r="G72" s="144"/>
      <c r="H72" s="145" t="s">
        <v>244</v>
      </c>
    </row>
    <row r="73" spans="2:8" s="143" customFormat="1" ht="51" x14ac:dyDescent="0.25">
      <c r="B73" s="129">
        <f t="shared" si="2"/>
        <v>101</v>
      </c>
      <c r="C73" s="14" t="s">
        <v>245</v>
      </c>
      <c r="D73" s="14"/>
      <c r="E73" s="14"/>
      <c r="F73" s="15"/>
      <c r="G73" s="144"/>
      <c r="H73" s="145" t="s">
        <v>246</v>
      </c>
    </row>
    <row r="74" spans="2:8" s="143" customFormat="1" ht="96" x14ac:dyDescent="0.25">
      <c r="B74" s="129">
        <f t="shared" si="2"/>
        <v>102</v>
      </c>
      <c r="C74" s="14" t="s">
        <v>247</v>
      </c>
      <c r="D74" s="14"/>
      <c r="E74" s="14"/>
      <c r="F74" s="15"/>
      <c r="G74" s="144"/>
      <c r="H74" s="145" t="s">
        <v>357</v>
      </c>
    </row>
    <row r="75" spans="2:8" s="143" customFormat="1" ht="76.5" x14ac:dyDescent="0.25">
      <c r="B75" s="129">
        <f t="shared" si="2"/>
        <v>103</v>
      </c>
      <c r="C75" s="14" t="s">
        <v>248</v>
      </c>
      <c r="D75" s="14"/>
      <c r="E75" s="14"/>
      <c r="F75" s="15"/>
      <c r="G75" s="144"/>
      <c r="H75" s="145"/>
    </row>
    <row r="76" spans="2:8" s="143" customFormat="1" ht="228" x14ac:dyDescent="0.25">
      <c r="B76" s="129">
        <f t="shared" ref="B76:B97" si="3">B75+1</f>
        <v>104</v>
      </c>
      <c r="C76" s="14" t="s">
        <v>249</v>
      </c>
      <c r="D76" s="14"/>
      <c r="E76" s="14"/>
      <c r="F76" s="15"/>
      <c r="G76" s="144"/>
      <c r="H76" s="160" t="s">
        <v>358</v>
      </c>
    </row>
    <row r="77" spans="2:8" s="143" customFormat="1" ht="54.75" customHeight="1" x14ac:dyDescent="0.25">
      <c r="B77" s="129">
        <f t="shared" si="3"/>
        <v>105</v>
      </c>
      <c r="C77" s="14" t="s">
        <v>250</v>
      </c>
      <c r="D77" s="14"/>
      <c r="E77" s="14"/>
      <c r="F77" s="15"/>
      <c r="G77" s="144"/>
      <c r="H77" s="145" t="s">
        <v>251</v>
      </c>
    </row>
    <row r="78" spans="2:8" s="143" customFormat="1" ht="25.5" x14ac:dyDescent="0.25">
      <c r="B78" s="129">
        <f t="shared" si="3"/>
        <v>106</v>
      </c>
      <c r="C78" s="14" t="s">
        <v>252</v>
      </c>
      <c r="D78" s="14"/>
      <c r="E78" s="14"/>
      <c r="F78" s="15"/>
      <c r="G78" s="144"/>
      <c r="H78" s="145"/>
    </row>
    <row r="79" spans="2:8" s="143" customFormat="1" ht="25.5" x14ac:dyDescent="0.25">
      <c r="B79" s="129">
        <f t="shared" si="3"/>
        <v>107</v>
      </c>
      <c r="C79" s="14" t="s">
        <v>253</v>
      </c>
      <c r="D79" s="14"/>
      <c r="E79" s="14"/>
      <c r="F79" s="15"/>
      <c r="G79" s="144"/>
      <c r="H79" s="145"/>
    </row>
    <row r="80" spans="2:8" s="143" customFormat="1" ht="38.25" x14ac:dyDescent="0.25">
      <c r="B80" s="129">
        <f t="shared" si="3"/>
        <v>108</v>
      </c>
      <c r="C80" s="14" t="s">
        <v>254</v>
      </c>
      <c r="D80" s="14"/>
      <c r="E80" s="14"/>
      <c r="F80" s="15"/>
      <c r="G80" s="144"/>
      <c r="H80" s="145"/>
    </row>
    <row r="81" spans="2:8" s="143" customFormat="1" ht="216" x14ac:dyDescent="0.25">
      <c r="B81" s="129">
        <f t="shared" si="3"/>
        <v>109</v>
      </c>
      <c r="C81" s="14" t="s">
        <v>255</v>
      </c>
      <c r="D81" s="14"/>
      <c r="E81" s="14"/>
      <c r="F81" s="15"/>
      <c r="G81" s="144"/>
      <c r="H81" s="145" t="s">
        <v>337</v>
      </c>
    </row>
    <row r="82" spans="2:8" s="143" customFormat="1" ht="96" x14ac:dyDescent="0.25">
      <c r="B82" s="129">
        <f t="shared" si="3"/>
        <v>110</v>
      </c>
      <c r="C82" s="14" t="s">
        <v>338</v>
      </c>
      <c r="D82" s="14"/>
      <c r="E82" s="14"/>
      <c r="F82" s="15"/>
      <c r="G82" s="144"/>
      <c r="H82" s="172" t="s">
        <v>339</v>
      </c>
    </row>
    <row r="83" spans="2:8" s="143" customFormat="1" ht="25.5" x14ac:dyDescent="0.25">
      <c r="B83" s="129">
        <f t="shared" si="3"/>
        <v>111</v>
      </c>
      <c r="C83" s="14" t="s">
        <v>256</v>
      </c>
      <c r="D83" s="14"/>
      <c r="E83" s="14"/>
      <c r="F83" s="15"/>
      <c r="G83" s="144"/>
      <c r="H83" s="145"/>
    </row>
    <row r="84" spans="2:8" s="17" customFormat="1" ht="73.5" x14ac:dyDescent="0.25">
      <c r="B84" s="129">
        <f t="shared" si="3"/>
        <v>112</v>
      </c>
      <c r="C84" s="14" t="s">
        <v>257</v>
      </c>
      <c r="D84" s="14"/>
      <c r="E84" s="14"/>
      <c r="F84" s="15"/>
      <c r="G84" s="16"/>
      <c r="H84" s="71" t="s">
        <v>258</v>
      </c>
    </row>
    <row r="85" spans="2:8" s="17" customFormat="1" ht="38.25" x14ac:dyDescent="0.25">
      <c r="B85" s="129">
        <f t="shared" si="3"/>
        <v>113</v>
      </c>
      <c r="C85" s="14" t="s">
        <v>259</v>
      </c>
      <c r="D85" s="14"/>
      <c r="E85" s="14"/>
      <c r="F85" s="15"/>
      <c r="G85" s="16"/>
      <c r="H85" s="71"/>
    </row>
    <row r="86" spans="2:8" s="17" customFormat="1" ht="38.25" x14ac:dyDescent="0.25">
      <c r="B86" s="129">
        <f t="shared" si="3"/>
        <v>114</v>
      </c>
      <c r="C86" s="14" t="s">
        <v>260</v>
      </c>
      <c r="D86" s="14"/>
      <c r="E86" s="14"/>
      <c r="F86" s="15"/>
      <c r="G86" s="16"/>
      <c r="H86" s="71"/>
    </row>
    <row r="87" spans="2:8" ht="25.5" x14ac:dyDescent="0.25">
      <c r="B87" s="97">
        <f>B86+1</f>
        <v>115</v>
      </c>
      <c r="C87" s="98" t="s">
        <v>261</v>
      </c>
      <c r="D87" s="99"/>
      <c r="E87" s="99"/>
      <c r="F87" s="100"/>
      <c r="G87" s="140"/>
      <c r="H87" s="141"/>
    </row>
    <row r="88" spans="2:8" ht="25.5" x14ac:dyDescent="0.25">
      <c r="B88" s="103" t="s">
        <v>195</v>
      </c>
      <c r="C88" s="104" t="s">
        <v>262</v>
      </c>
      <c r="D88" s="104"/>
      <c r="E88" s="104"/>
      <c r="F88" s="105"/>
      <c r="G88" s="136"/>
      <c r="H88" s="137" t="s">
        <v>263</v>
      </c>
    </row>
    <row r="89" spans="2:8" ht="38.25" x14ac:dyDescent="0.25">
      <c r="B89" s="103" t="s">
        <v>189</v>
      </c>
      <c r="C89" s="104" t="s">
        <v>317</v>
      </c>
      <c r="D89" s="104"/>
      <c r="E89" s="104"/>
      <c r="F89" s="105"/>
      <c r="G89" s="136"/>
      <c r="H89" s="137"/>
    </row>
    <row r="90" spans="2:8" ht="36" x14ac:dyDescent="0.25">
      <c r="B90" s="108" t="s">
        <v>190</v>
      </c>
      <c r="C90" s="109" t="s">
        <v>264</v>
      </c>
      <c r="D90" s="109"/>
      <c r="E90" s="109"/>
      <c r="F90" s="110"/>
      <c r="G90" s="138"/>
      <c r="H90" s="168" t="s">
        <v>368</v>
      </c>
    </row>
    <row r="91" spans="2:8" s="17" customFormat="1" ht="38.25" x14ac:dyDescent="0.25">
      <c r="B91" s="129">
        <f>B87+1</f>
        <v>116</v>
      </c>
      <c r="C91" s="14" t="s">
        <v>265</v>
      </c>
      <c r="D91" s="14"/>
      <c r="E91" s="14"/>
      <c r="F91" s="15"/>
      <c r="G91" s="16"/>
      <c r="H91" s="145"/>
    </row>
    <row r="92" spans="2:8" s="17" customFormat="1" x14ac:dyDescent="0.25">
      <c r="B92" s="129">
        <f t="shared" si="3"/>
        <v>117</v>
      </c>
      <c r="C92" s="14" t="s">
        <v>266</v>
      </c>
      <c r="D92" s="14"/>
      <c r="E92" s="14"/>
      <c r="F92" s="15"/>
      <c r="G92" s="16"/>
      <c r="H92" s="145" t="s">
        <v>267</v>
      </c>
    </row>
    <row r="93" spans="2:8" s="17" customFormat="1" ht="216" x14ac:dyDescent="0.25">
      <c r="B93" s="129">
        <f t="shared" si="3"/>
        <v>118</v>
      </c>
      <c r="C93" s="14" t="s">
        <v>268</v>
      </c>
      <c r="D93" s="14"/>
      <c r="E93" s="14"/>
      <c r="F93" s="15"/>
      <c r="G93" s="16"/>
      <c r="H93" s="172" t="s">
        <v>359</v>
      </c>
    </row>
    <row r="94" spans="2:8" s="17" customFormat="1" ht="108" x14ac:dyDescent="0.25">
      <c r="B94" s="129">
        <f t="shared" si="3"/>
        <v>119</v>
      </c>
      <c r="C94" s="14" t="s">
        <v>360</v>
      </c>
      <c r="D94" s="14"/>
      <c r="E94" s="14"/>
      <c r="F94" s="15"/>
      <c r="G94" s="144"/>
      <c r="H94" s="172" t="s">
        <v>361</v>
      </c>
    </row>
    <row r="95" spans="2:8" s="17" customFormat="1" ht="108" x14ac:dyDescent="0.25">
      <c r="B95" s="129">
        <f t="shared" si="3"/>
        <v>120</v>
      </c>
      <c r="C95" s="14" t="s">
        <v>362</v>
      </c>
      <c r="D95" s="14"/>
      <c r="E95" s="14"/>
      <c r="F95" s="15"/>
      <c r="G95" s="144"/>
      <c r="H95" s="172" t="s">
        <v>363</v>
      </c>
    </row>
    <row r="96" spans="2:8" s="17" customFormat="1" ht="38.25" x14ac:dyDescent="0.25">
      <c r="B96" s="129">
        <f>B95+1</f>
        <v>121</v>
      </c>
      <c r="C96" s="14" t="s">
        <v>269</v>
      </c>
      <c r="D96" s="14"/>
      <c r="E96" s="14"/>
      <c r="F96" s="15"/>
      <c r="G96" s="144"/>
      <c r="H96" s="145"/>
    </row>
    <row r="97" spans="2:8" s="17" customFormat="1" ht="192" x14ac:dyDescent="0.25">
      <c r="B97" s="129">
        <f t="shared" si="3"/>
        <v>122</v>
      </c>
      <c r="C97" s="14" t="s">
        <v>270</v>
      </c>
      <c r="D97" s="14"/>
      <c r="E97" s="14"/>
      <c r="F97" s="15"/>
      <c r="G97" s="144"/>
      <c r="H97" s="172" t="s">
        <v>364</v>
      </c>
    </row>
    <row r="98" spans="2:8" s="17" customFormat="1" ht="156" x14ac:dyDescent="0.25">
      <c r="B98" s="129">
        <f>B97+1</f>
        <v>123</v>
      </c>
      <c r="C98" s="14" t="s">
        <v>271</v>
      </c>
      <c r="D98" s="14"/>
      <c r="E98" s="14"/>
      <c r="F98" s="15"/>
      <c r="G98" s="144"/>
      <c r="H98" s="145" t="s">
        <v>365</v>
      </c>
    </row>
    <row r="99" spans="2:8" s="17" customFormat="1" ht="84" x14ac:dyDescent="0.25">
      <c r="B99" s="129">
        <f>B98+1</f>
        <v>124</v>
      </c>
      <c r="C99" s="14" t="s">
        <v>366</v>
      </c>
      <c r="D99" s="14"/>
      <c r="E99" s="14"/>
      <c r="F99" s="15"/>
      <c r="G99" s="144"/>
      <c r="H99" s="172" t="s">
        <v>367</v>
      </c>
    </row>
    <row r="100" spans="2:8" s="17" customFormat="1" ht="25.5" x14ac:dyDescent="0.25">
      <c r="B100" s="129">
        <f>B99+1</f>
        <v>125</v>
      </c>
      <c r="C100" s="14" t="s">
        <v>273</v>
      </c>
      <c r="D100" s="14"/>
      <c r="E100" s="14"/>
      <c r="F100" s="15"/>
      <c r="G100" s="144"/>
      <c r="H100" s="145" t="s">
        <v>272</v>
      </c>
    </row>
    <row r="101" spans="2:8" s="17" customFormat="1" ht="25.5" x14ac:dyDescent="0.25">
      <c r="B101" s="129">
        <f t="shared" ref="B101:B102" si="4">B100+1</f>
        <v>126</v>
      </c>
      <c r="C101" s="14" t="s">
        <v>274</v>
      </c>
      <c r="D101" s="14"/>
      <c r="E101" s="14"/>
      <c r="F101" s="15"/>
      <c r="G101" s="16"/>
      <c r="H101" s="71" t="s">
        <v>272</v>
      </c>
    </row>
    <row r="102" spans="2:8" s="17" customFormat="1" ht="25.5" x14ac:dyDescent="0.25">
      <c r="B102" s="129">
        <f t="shared" si="4"/>
        <v>127</v>
      </c>
      <c r="C102" s="14" t="s">
        <v>275</v>
      </c>
      <c r="D102" s="14"/>
      <c r="E102" s="14"/>
      <c r="F102" s="15"/>
      <c r="G102" s="16"/>
      <c r="H102" s="71" t="s">
        <v>276</v>
      </c>
    </row>
    <row r="103" spans="2:8" s="17" customFormat="1" ht="26.25" thickBot="1" x14ac:dyDescent="0.3">
      <c r="B103" s="129">
        <f>B102+1</f>
        <v>128</v>
      </c>
      <c r="C103" s="14" t="s">
        <v>277</v>
      </c>
      <c r="D103" s="14"/>
      <c r="E103" s="14"/>
      <c r="F103" s="15"/>
      <c r="G103" s="16"/>
      <c r="H103" s="71"/>
    </row>
    <row r="104" spans="2:8" ht="16.149999999999999" customHeight="1" thickBot="1" x14ac:dyDescent="0.3">
      <c r="B104" s="35" t="s">
        <v>319</v>
      </c>
      <c r="C104" s="77"/>
      <c r="D104" s="77"/>
      <c r="E104" s="77"/>
      <c r="F104" s="77"/>
      <c r="G104" s="77"/>
      <c r="H104" s="78"/>
    </row>
    <row r="105" spans="2:8" s="17" customFormat="1" ht="51" x14ac:dyDescent="0.25">
      <c r="B105" s="13">
        <f>B103+1</f>
        <v>129</v>
      </c>
      <c r="C105" s="14" t="s">
        <v>278</v>
      </c>
      <c r="D105" s="14"/>
      <c r="E105" s="14"/>
      <c r="F105" s="15"/>
      <c r="G105" s="16"/>
      <c r="H105" s="71" t="s">
        <v>279</v>
      </c>
    </row>
    <row r="106" spans="2:8" s="17" customFormat="1" ht="25.5" x14ac:dyDescent="0.25">
      <c r="B106" s="13">
        <f>B105+1</f>
        <v>130</v>
      </c>
      <c r="C106" s="14" t="s">
        <v>280</v>
      </c>
      <c r="D106" s="14"/>
      <c r="E106" s="14"/>
      <c r="F106" s="15"/>
      <c r="G106" s="16"/>
      <c r="H106" s="71" t="s">
        <v>279</v>
      </c>
    </row>
    <row r="107" spans="2:8" x14ac:dyDescent="0.25">
      <c r="B107" s="13">
        <f>B106+1</f>
        <v>131</v>
      </c>
      <c r="C107" s="14" t="s">
        <v>281</v>
      </c>
      <c r="D107" s="14"/>
      <c r="E107" s="14"/>
      <c r="F107" s="15"/>
      <c r="G107" s="16"/>
      <c r="H107" s="71" t="s">
        <v>79</v>
      </c>
    </row>
    <row r="108" spans="2:8" s="17" customFormat="1" ht="25.5" x14ac:dyDescent="0.25">
      <c r="B108" s="13">
        <f>B107+1</f>
        <v>132</v>
      </c>
      <c r="C108" s="14" t="s">
        <v>400</v>
      </c>
      <c r="D108" s="14"/>
      <c r="E108" s="14"/>
      <c r="F108" s="15"/>
      <c r="G108" s="16"/>
      <c r="H108" s="145" t="s">
        <v>401</v>
      </c>
    </row>
    <row r="109" spans="2:8" s="17" customFormat="1" x14ac:dyDescent="0.25">
      <c r="B109" s="13">
        <f t="shared" ref="B109:B114" si="5">B108+1</f>
        <v>133</v>
      </c>
      <c r="C109" s="14" t="s">
        <v>282</v>
      </c>
      <c r="D109" s="14"/>
      <c r="E109" s="14"/>
      <c r="F109" s="15"/>
      <c r="G109" s="16"/>
      <c r="H109" s="145" t="s">
        <v>402</v>
      </c>
    </row>
    <row r="110" spans="2:8" s="76" customFormat="1" ht="25.5" x14ac:dyDescent="0.2">
      <c r="B110" s="13">
        <f t="shared" si="5"/>
        <v>134</v>
      </c>
      <c r="C110" s="14" t="s">
        <v>283</v>
      </c>
      <c r="D110" s="14"/>
      <c r="E110" s="14"/>
      <c r="F110" s="15"/>
      <c r="G110" s="18"/>
      <c r="H110" s="71"/>
    </row>
    <row r="111" spans="2:8" s="17" customFormat="1" ht="25.5" x14ac:dyDescent="0.25">
      <c r="B111" s="13">
        <f t="shared" si="5"/>
        <v>135</v>
      </c>
      <c r="C111" s="14" t="s">
        <v>427</v>
      </c>
      <c r="D111" s="14"/>
      <c r="E111" s="14"/>
      <c r="F111" s="15"/>
      <c r="G111" s="16"/>
      <c r="H111" s="71"/>
    </row>
    <row r="112" spans="2:8" s="17" customFormat="1" ht="25.5" x14ac:dyDescent="0.25">
      <c r="B112" s="13">
        <f t="shared" si="5"/>
        <v>136</v>
      </c>
      <c r="C112" s="14" t="s">
        <v>284</v>
      </c>
      <c r="D112" s="14"/>
      <c r="E112" s="14"/>
      <c r="F112" s="15"/>
      <c r="G112" s="16"/>
      <c r="H112" s="71"/>
    </row>
    <row r="113" spans="2:8" s="17" customFormat="1" ht="25.5" x14ac:dyDescent="0.25">
      <c r="B113" s="13">
        <f t="shared" si="5"/>
        <v>137</v>
      </c>
      <c r="C113" s="14" t="s">
        <v>285</v>
      </c>
      <c r="D113" s="14"/>
      <c r="E113" s="14"/>
      <c r="F113" s="15"/>
      <c r="G113" s="16"/>
      <c r="H113" s="71"/>
    </row>
    <row r="114" spans="2:8" s="76" customFormat="1" ht="25.5" x14ac:dyDescent="0.2">
      <c r="B114" s="13">
        <f t="shared" si="5"/>
        <v>138</v>
      </c>
      <c r="C114" s="14" t="s">
        <v>286</v>
      </c>
      <c r="D114" s="14"/>
      <c r="E114" s="14"/>
      <c r="F114" s="15"/>
      <c r="G114" s="18"/>
      <c r="H114" s="71" t="s">
        <v>79</v>
      </c>
    </row>
    <row r="115" spans="2:8" ht="43.15" customHeight="1" thickBot="1" x14ac:dyDescent="0.3">
      <c r="B115" s="271" t="s">
        <v>11</v>
      </c>
      <c r="C115" s="263"/>
      <c r="D115" s="272"/>
      <c r="E115" s="273"/>
      <c r="F115" s="273"/>
      <c r="G115" s="273"/>
      <c r="H115" s="274"/>
    </row>
    <row r="116" spans="2:8" x14ac:dyDescent="0.25">
      <c r="F116" s="10"/>
      <c r="G116" s="9"/>
    </row>
  </sheetData>
  <autoFilter ref="D5:F5" xr:uid="{00000000-0009-0000-0000-000008000000}"/>
  <mergeCells count="11">
    <mergeCell ref="B115:C115"/>
    <mergeCell ref="D115:H115"/>
    <mergeCell ref="B2:H2"/>
    <mergeCell ref="B4:C5"/>
    <mergeCell ref="D4:F4"/>
    <mergeCell ref="G4:G5"/>
    <mergeCell ref="H4:H5"/>
    <mergeCell ref="H39:H44"/>
    <mergeCell ref="B12:C12"/>
    <mergeCell ref="G12:H12"/>
    <mergeCell ref="H45:H60"/>
  </mergeCells>
  <dataValidations count="1">
    <dataValidation type="list" allowBlank="1" showInputMessage="1" showErrorMessage="1" error="Si prega di inserire esclusivamente &quot;N.a.&quot; in caso di elementi non applicabili" sqref="F7:F8 F111:F113 F105:F109 F35:F65 F67:F103 F25:F33" xr:uid="{00000000-0002-0000-08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3" fitToWidth="0" fitToHeight="0" orientation="landscape" horizontalDpi="4294967293"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21</vt:i4>
      </vt:variant>
    </vt:vector>
  </HeadingPairs>
  <TitlesOfParts>
    <vt:vector size="33" baseType="lpstr">
      <vt:lpstr>Copertina</vt:lpstr>
      <vt:lpstr>Anagrafica</vt:lpstr>
      <vt:lpstr>Assistenza RUP</vt:lpstr>
      <vt:lpstr>LivelliProgettazione</vt:lpstr>
      <vt:lpstr>ServiziProgettazione</vt:lpstr>
      <vt:lpstr>ServiziDirezioneLavori</vt:lpstr>
      <vt:lpstr>ServiziCoord.Sicurezza</vt:lpstr>
      <vt:lpstr>ServiziCollaudo</vt:lpstr>
      <vt:lpstr>Appalto e Stipula contratto</vt:lpstr>
      <vt:lpstr>Esecuzione contrattoConformità</vt:lpstr>
      <vt:lpstr>IncarichiSpesePagamento</vt:lpstr>
      <vt:lpstr>Conclusioni</vt:lpstr>
      <vt:lpstr>Anagrafica!_Toc202340421</vt:lpstr>
      <vt:lpstr>Conclusioni!_Toc202340421</vt:lpstr>
      <vt:lpstr>Anagrafica!_Toc202340422</vt:lpstr>
      <vt:lpstr>'Appalto e Stipula contratto'!Area_stampa</vt:lpstr>
      <vt:lpstr>Conclusioni!Area_stampa</vt:lpstr>
      <vt:lpstr>Copertina!Area_stampa</vt:lpstr>
      <vt:lpstr>'Esecuzione contrattoConformità'!Area_stampa</vt:lpstr>
      <vt:lpstr>IncarichiSpesePagamento!Area_stampa</vt:lpstr>
      <vt:lpstr>LivelliProgettazione!Area_stampa</vt:lpstr>
      <vt:lpstr>ServiziCollaudo!Area_stampa</vt:lpstr>
      <vt:lpstr>ServiziDirezioneLavori!Area_stampa</vt:lpstr>
      <vt:lpstr>ServiziProgettazione!Area_stampa</vt:lpstr>
      <vt:lpstr>'Appalto e Stipula contratto'!Titoli_stampa</vt:lpstr>
      <vt:lpstr>'Assistenza RUP'!Titoli_stampa</vt:lpstr>
      <vt:lpstr>'Esecuzione contrattoConformità'!Titoli_stampa</vt:lpstr>
      <vt:lpstr>IncarichiSpesePagamento!Titoli_stampa</vt:lpstr>
      <vt:lpstr>LivelliProgettazione!Titoli_stampa</vt:lpstr>
      <vt:lpstr>ServiziCollaudo!Titoli_stampa</vt:lpstr>
      <vt:lpstr>ServiziCoord.Sicurezza!Titoli_stampa</vt:lpstr>
      <vt:lpstr>ServiziDirezioneLavori!Titoli_stampa</vt:lpstr>
      <vt:lpstr>ServiziProgettazione!Titoli_stampa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Anna</cp:lastModifiedBy>
  <cp:lastPrinted>2017-11-06T14:49:20Z</cp:lastPrinted>
  <dcterms:created xsi:type="dcterms:W3CDTF">2016-12-01T02:06:13Z</dcterms:created>
  <dcterms:modified xsi:type="dcterms:W3CDTF">2018-10-05T12:49:52Z</dcterms:modified>
</cp:coreProperties>
</file>